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station\Desktop\"/>
    </mc:Choice>
  </mc:AlternateContent>
  <xr:revisionPtr revIDLastSave="0" documentId="13_ncr:1_{7724F205-D5CA-4CA4-91E9-825F9481F39D}" xr6:coauthVersionLast="47" xr6:coauthVersionMax="47" xr10:uidLastSave="{00000000-0000-0000-0000-000000000000}"/>
  <bookViews>
    <workbookView xWindow="-120" yWindow="-120" windowWidth="15600" windowHeight="11160" xr2:uid="{583FF500-D38B-4229-8480-2BF5654DAF9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7" i="1" l="1"/>
  <c r="G269" i="1" s="1"/>
  <c r="C159" i="1"/>
  <c r="C160" i="1"/>
  <c r="C161" i="1"/>
  <c r="C158" i="1"/>
  <c r="C182" i="1"/>
  <c r="C183" i="1"/>
  <c r="C184" i="1"/>
  <c r="C185" i="1"/>
  <c r="C181" i="1"/>
  <c r="G266" i="1" l="1"/>
  <c r="G267" i="1"/>
  <c r="G268" i="1"/>
  <c r="G270" i="1"/>
  <c r="G271" i="1"/>
</calcChain>
</file>

<file path=xl/sharedStrings.xml><?xml version="1.0" encoding="utf-8"?>
<sst xmlns="http://schemas.openxmlformats.org/spreadsheetml/2006/main" count="67" uniqueCount="58">
  <si>
    <t>ΑΠΑΝΤΗΣΕΙΣ ΕΡΩΤΗΜΑΤΟΛΟΓΙΟΥ</t>
  </si>
  <si>
    <t>ΠΕ70</t>
  </si>
  <si>
    <t>ΠΕ06</t>
  </si>
  <si>
    <t>ΠΕ11</t>
  </si>
  <si>
    <t>Δ΄</t>
  </si>
  <si>
    <t>Ε΄</t>
  </si>
  <si>
    <t>ΣΤ΄</t>
  </si>
  <si>
    <t>Εκπαιδευτικοί</t>
  </si>
  <si>
    <t>Αγόρια</t>
  </si>
  <si>
    <t>Κορίτσια</t>
  </si>
  <si>
    <t>καθημερινότητα (μάθημα, διάλειμμα, γιορτές, εκδρομές κ.ά.) θα το χαρακτηρίζατε:</t>
  </si>
  <si>
    <t>Χαμηλό</t>
  </si>
  <si>
    <t>Μέτριο</t>
  </si>
  <si>
    <t>Καλό</t>
  </si>
  <si>
    <t>Πολύ καλά</t>
  </si>
  <si>
    <t>Σπάνια</t>
  </si>
  <si>
    <t xml:space="preserve">Συχνά </t>
  </si>
  <si>
    <t>Πολύ συχνά</t>
  </si>
  <si>
    <t>Μειωμένη</t>
  </si>
  <si>
    <t>Ικανοποιητική</t>
  </si>
  <si>
    <t>Καλή</t>
  </si>
  <si>
    <t>Πολύ καλή</t>
  </si>
  <si>
    <t xml:space="preserve">Ικανοποιητικό </t>
  </si>
  <si>
    <t>Πολύ καλό</t>
  </si>
  <si>
    <t>Δύσκολες</t>
  </si>
  <si>
    <t>Τυπικές</t>
  </si>
  <si>
    <t>Καλές</t>
  </si>
  <si>
    <t>Πολύ καλές</t>
  </si>
  <si>
    <t>Εξαιρετικές</t>
  </si>
  <si>
    <t>NAI</t>
  </si>
  <si>
    <t>OXI</t>
  </si>
  <si>
    <t>ΠΕ71</t>
  </si>
  <si>
    <t>Α΄</t>
  </si>
  <si>
    <t>Β΄</t>
  </si>
  <si>
    <t>Γ΄</t>
  </si>
  <si>
    <t>Έτη διδ/λίας</t>
  </si>
  <si>
    <t>(ψυχολογική/κοινωνικό/συναισθηματική υποστήριξη)</t>
  </si>
  <si>
    <t>16 ΑΠΑΝΤΗΣΕΙΣ</t>
  </si>
  <si>
    <t>2. Τάξη στην οποία διδάσκετε</t>
  </si>
  <si>
    <t>1.  Ειδικότητα</t>
  </si>
  <si>
    <t>3. Χρόνος διδασκαλίας στη συγκεκριμένη τάξη</t>
  </si>
  <si>
    <t>4. Αριθμός μαθητών</t>
  </si>
  <si>
    <t xml:space="preserve">5. Το επίπεδο συνεργασίας/ομαδικότητας μεταξύ των μαθητών σας στη σχολική </t>
  </si>
  <si>
    <t>6. Εφαρμόζετε εκπαιδευτικές/διδακτικές πρακτικές που ευνοούν τις ομαδικές εργασίες</t>
  </si>
  <si>
    <t>7. Θεωρείτε την ανταπόκριση/συμμετοχή των μαθητών σας στις ομαδικές εργασίες</t>
  </si>
  <si>
    <t>8. Σε τι βαθμό οι μαθητές σας έχουν αναπτύξει φιλικές σχέσεις μεταξύ τους</t>
  </si>
  <si>
    <t>9. Σε γενικές γραμμές θα χαρακτηρίζατε τις σχέσεις μεταξύ των μαθητών σας:</t>
  </si>
  <si>
    <t>10. Υπάρχουν μαθητές στην τάξη σας που δυσκολεύονται να κοινωνικοποιηθούν;</t>
  </si>
  <si>
    <t>11. Υπάρχουν μαθητές στην τάξη σας που παρουσιάζουν δυσκολίες προσαρμογής/ επιθετικότητα;</t>
  </si>
  <si>
    <t>12. Υπάρχουν μαθητές στην τάξη σας που παρουσιάζουν ειδικές εκπαιδευτικές ανάγκες;</t>
  </si>
  <si>
    <t>Συναισθηματική ανωριμότητα</t>
  </si>
  <si>
    <t>Μαθησιακές Δυσκολίες</t>
  </si>
  <si>
    <t>Προβλήματα λόγου</t>
  </si>
  <si>
    <t>Σοβαρά νευρολογικά προβλήματα</t>
  </si>
  <si>
    <t>Απλή διαταραχή της δραστηριότητας και της προσοχής</t>
  </si>
  <si>
    <t>Νοητική ανωριμότητα</t>
  </si>
  <si>
    <t>14. Υπάρχουν μαθητές στην τάξη σας που υποστηρίζονται από την ΕΔΥ του σχολείου;</t>
  </si>
  <si>
    <t>13. Τι είδους Ε.Ε.Α. έχουν; (μπορείτε να δώσετε πάνω από μια απάντηση)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</si>
</sst>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4" fillId="0" borderId="0" xfId="0" applyFont="1"/>
    <xf numFmtId="1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EB5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200" b="1"/>
              <a:t>Ειδικότητα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72-4CFF-89A6-E7FDCE02A8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72-4CFF-89A6-E7FDCE02A84C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72-4CFF-89A6-E7FDCE02A84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072-4CFF-89A6-E7FDCE02A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Φύλλο1!$A$6:$A$9</c:f>
              <c:strCache>
                <c:ptCount val="4"/>
                <c:pt idx="0">
                  <c:v>ΠΕ70</c:v>
                </c:pt>
                <c:pt idx="1">
                  <c:v>ΠΕ06</c:v>
                </c:pt>
                <c:pt idx="2">
                  <c:v>ΠΕ11</c:v>
                </c:pt>
                <c:pt idx="3">
                  <c:v>ΠΕ71</c:v>
                </c:pt>
              </c:strCache>
            </c:strRef>
          </c:cat>
          <c:val>
            <c:numRef>
              <c:f>Φύλλο1!$B$6:$B$9</c:f>
              <c:numCache>
                <c:formatCode>General</c:formatCode>
                <c:ptCount val="4"/>
                <c:pt idx="0">
                  <c:v>11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2-4CFF-89A6-E7FDCE02A84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Σε γενικές γραμμές θα χαρακτηρίζατε τις σχέσεις μεταξύ των μαθητών σας: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Φύλλο1!$A$181:$A$184</c:f>
              <c:strCache>
                <c:ptCount val="4"/>
                <c:pt idx="0">
                  <c:v>Δύσκολες</c:v>
                </c:pt>
                <c:pt idx="1">
                  <c:v>Τυπικές</c:v>
                </c:pt>
                <c:pt idx="2">
                  <c:v>Καλές</c:v>
                </c:pt>
                <c:pt idx="3">
                  <c:v>Πολύ καλές</c:v>
                </c:pt>
              </c:strCache>
            </c:strRef>
          </c:cat>
          <c:val>
            <c:numRef>
              <c:f>Φύλλο1!$C$181:$C$184</c:f>
              <c:numCache>
                <c:formatCode>0.00%</c:formatCode>
                <c:ptCount val="4"/>
                <c:pt idx="0">
                  <c:v>7.1428571428571425E-2</c:v>
                </c:pt>
                <c:pt idx="1">
                  <c:v>0.14285714285714285</c:v>
                </c:pt>
                <c:pt idx="2">
                  <c:v>0.6428571428571429</c:v>
                </c:pt>
                <c:pt idx="3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C-4DEC-8068-42E6154E99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04013768"/>
        <c:axId val="604020608"/>
      </c:barChart>
      <c:catAx>
        <c:axId val="60401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604020608"/>
        <c:crosses val="autoZero"/>
        <c:auto val="1"/>
        <c:lblAlgn val="ctr"/>
        <c:lblOffset val="100"/>
        <c:noMultiLvlLbl val="0"/>
      </c:catAx>
      <c:valAx>
        <c:axId val="604020608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604013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Σε τι βαθμό οι μαθητές σας έχουν αναπτύξει φιλικές σχέσεις μεταξύ τους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Φύλλο1!$A$159:$A$161</c:f>
              <c:strCache>
                <c:ptCount val="3"/>
                <c:pt idx="0">
                  <c:v>Μέτριο</c:v>
                </c:pt>
                <c:pt idx="1">
                  <c:v>Ικανοποιητικό </c:v>
                </c:pt>
                <c:pt idx="2">
                  <c:v>Καλό</c:v>
                </c:pt>
              </c:strCache>
            </c:strRef>
          </c:cat>
          <c:val>
            <c:numRef>
              <c:f>Φύλλο1!$C$159:$C$161</c:f>
              <c:numCache>
                <c:formatCode>0.00%</c:formatCode>
                <c:ptCount val="3"/>
                <c:pt idx="0">
                  <c:v>0.42857142857142855</c:v>
                </c:pt>
                <c:pt idx="1">
                  <c:v>0.2857142857142857</c:v>
                </c:pt>
                <c:pt idx="2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8-49D6-9598-C068BEB071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26320992"/>
        <c:axId val="526313792"/>
      </c:barChart>
      <c:catAx>
        <c:axId val="526320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526313792"/>
        <c:crosses val="autoZero"/>
        <c:auto val="1"/>
        <c:lblAlgn val="ctr"/>
        <c:lblOffset val="100"/>
        <c:noMultiLvlLbl val="0"/>
      </c:catAx>
      <c:valAx>
        <c:axId val="526313792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2632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Υπάρχουν μαθητές στην τάξη σας που που παρουσιάζουν ειδικές εκπαιδευτικές ανάγκες;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8B-4CC6-8E38-93480AC2E4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8B-4CC6-8E38-93480AC2E4A6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Φύλλο1!$A$245:$A$246</c:f>
              <c:strCache>
                <c:ptCount val="2"/>
                <c:pt idx="0">
                  <c:v>NAI</c:v>
                </c:pt>
                <c:pt idx="1">
                  <c:v>OXI</c:v>
                </c:pt>
              </c:strCache>
            </c:strRef>
          </c:cat>
          <c:val>
            <c:numRef>
              <c:f>Φύλλο1!$B$245:$B$246</c:f>
              <c:numCache>
                <c:formatCode>General</c:formatCode>
                <c:ptCount val="2"/>
                <c:pt idx="0">
                  <c:v>13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D-4F22-8D9D-1F4335687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Τι είδους Ε.Ε.Α. έχουν; (μπορείτε να δώσετε πάνω από μια απάντηση)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Φύλλο1!$A$266:$A$271</c:f>
              <c:strCache>
                <c:ptCount val="6"/>
                <c:pt idx="0">
                  <c:v>Συναισθηματική ανωριμότητα</c:v>
                </c:pt>
                <c:pt idx="1">
                  <c:v>Μαθησιακές Δυσκολίες</c:v>
                </c:pt>
                <c:pt idx="2">
                  <c:v>Προβλήματα λόγου</c:v>
                </c:pt>
                <c:pt idx="3">
                  <c:v>Σοβαρά νευρολογικά προβλήματα</c:v>
                </c:pt>
                <c:pt idx="4">
                  <c:v>Απλή διαταραχή της δραστηριότητας και της προσοχής</c:v>
                </c:pt>
                <c:pt idx="5">
                  <c:v>Νοητική ανωριμότητα</c:v>
                </c:pt>
              </c:strCache>
            </c:strRef>
          </c:cat>
          <c:val>
            <c:numRef>
              <c:f>Φύλλο1!$G$266:$G$271</c:f>
              <c:numCache>
                <c:formatCode>0.00%</c:formatCode>
                <c:ptCount val="6"/>
                <c:pt idx="0">
                  <c:v>0.13333333333333333</c:v>
                </c:pt>
                <c:pt idx="1">
                  <c:v>0.26666666666666666</c:v>
                </c:pt>
                <c:pt idx="2">
                  <c:v>0.17777777777777778</c:v>
                </c:pt>
                <c:pt idx="3">
                  <c:v>0.1111111111111111</c:v>
                </c:pt>
                <c:pt idx="4">
                  <c:v>0.2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2-44A0-BBA9-F2B34C0A61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32859768"/>
        <c:axId val="532860128"/>
      </c:barChart>
      <c:catAx>
        <c:axId val="532859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532860128"/>
        <c:crosses val="autoZero"/>
        <c:auto val="1"/>
        <c:lblAlgn val="ctr"/>
        <c:lblOffset val="100"/>
        <c:noMultiLvlLbl val="0"/>
      </c:catAx>
      <c:valAx>
        <c:axId val="532860128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3285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Θεωρείτε την ανταπόκριση/συμμετοχή</a:t>
            </a:r>
          </a:p>
          <a:p>
            <a:pPr>
              <a:defRPr/>
            </a:pPr>
            <a:r>
              <a:rPr lang="el-GR" sz="1100" b="1"/>
              <a:t> των μαθητών σας στις ομαδικές εργασίες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1D-4CAC-A90B-9D2BEB3BD8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1D-4CAC-A90B-9D2BEB3BD8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1D-4CAC-A90B-9D2BEB3BD8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1D-4CAC-A90B-9D2BEB3BD82E}"/>
              </c:ext>
            </c:extLst>
          </c:dPt>
          <c:cat>
            <c:strRef>
              <c:f>Φύλλο1!$A$137:$A$140</c:f>
              <c:strCache>
                <c:ptCount val="4"/>
                <c:pt idx="0">
                  <c:v>Μειωμένη</c:v>
                </c:pt>
                <c:pt idx="1">
                  <c:v>Ικανοποιητική</c:v>
                </c:pt>
                <c:pt idx="2">
                  <c:v>Καλή</c:v>
                </c:pt>
                <c:pt idx="3">
                  <c:v>Πολύ καλή</c:v>
                </c:pt>
              </c:strCache>
            </c:strRef>
          </c:cat>
          <c:val>
            <c:numRef>
              <c:f>Φύλλο1!$B$137:$B$140</c:f>
              <c:numCache>
                <c:formatCode>General</c:formatCode>
                <c:ptCount val="4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1-48E3-A9CE-7FD5212AD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Τάξη στην οποία διδάσκετε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90-4990-8603-DA8FCF5BC6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90-4990-8603-DA8FCF5BC6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90-4990-8603-DA8FCF5BC6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90-4990-8603-DA8FCF5BC6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E90-4990-8603-DA8FCF5BC6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E90-4990-8603-DA8FCF5BC64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Φύλλο1!$A$30:$A$35</c:f>
              <c:strCache>
                <c:ptCount val="6"/>
                <c:pt idx="0">
                  <c:v>Α΄</c:v>
                </c:pt>
                <c:pt idx="1">
                  <c:v>Β΄</c:v>
                </c:pt>
                <c:pt idx="2">
                  <c:v>Γ΄</c:v>
                </c:pt>
                <c:pt idx="3">
                  <c:v>Δ΄</c:v>
                </c:pt>
                <c:pt idx="4">
                  <c:v>Ε΄</c:v>
                </c:pt>
                <c:pt idx="5">
                  <c:v>ΣΤ΄</c:v>
                </c:pt>
              </c:strCache>
            </c:strRef>
          </c:cat>
          <c:val>
            <c:numRef>
              <c:f>Φύλλο1!$B$30:$B$35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0-4F10-A014-477A60A4B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Χρόνος διδασκαλίας στη συγκεκριμένη τάξη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Φύλλο1!$A$54</c:f>
              <c:strCache>
                <c:ptCount val="1"/>
                <c:pt idx="0">
                  <c:v>Εκπαιδευτικοί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2E-49AD-AD3F-19788A437295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2E-49AD-AD3F-19788A437295}"/>
              </c:ext>
            </c:extLst>
          </c:dPt>
          <c:dPt>
            <c:idx val="2"/>
            <c:bubble3D val="0"/>
            <c:spPr>
              <a:solidFill>
                <a:srgbClr val="EB5FE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C2E-49AD-AD3F-19788A437295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Φύλλο1!$B$54:$D$54</c:f>
              <c:numCache>
                <c:formatCode>General</c:formatCode>
                <c:ptCount val="3"/>
                <c:pt idx="0">
                  <c:v>10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E-49AD-AD3F-19788A437295}"/>
            </c:ext>
          </c:extLst>
        </c:ser>
        <c:ser>
          <c:idx val="1"/>
          <c:order val="1"/>
          <c:tx>
            <c:strRef>
              <c:f>Φύλλο1!$A$55</c:f>
              <c:strCache>
                <c:ptCount val="1"/>
                <c:pt idx="0">
                  <c:v>Έτη διδ/λίας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1-4FEF-940B-4979F4F15F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F1-4FEF-940B-4979F4F15F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F1-4FEF-940B-4979F4F15FCB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Φύλλο1!$B$55:$D$55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E-49AD-AD3F-19788A43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Αριθμός μαθητών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7A-4870-8EE1-3B0139E32E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7A-4870-8EE1-3B0139E32EAF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Φύλλο1!$A$73:$A$74</c:f>
              <c:strCache>
                <c:ptCount val="2"/>
                <c:pt idx="0">
                  <c:v>Αγόρια</c:v>
                </c:pt>
                <c:pt idx="1">
                  <c:v>Κορίτσια</c:v>
                </c:pt>
              </c:strCache>
            </c:strRef>
          </c:cat>
          <c:val>
            <c:numRef>
              <c:f>Φύλλο1!$B$73:$B$74</c:f>
              <c:numCache>
                <c:formatCode>General</c:formatCode>
                <c:ptCount val="2"/>
                <c:pt idx="0">
                  <c:v>97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93-4F74-9564-E684A2A75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050" b="1"/>
              <a:t>Το επίπεδο συνεργασίας/ομαδικότητας μεταξύ των μαθητών σας στη σχολική καθημερινότητα (μάθημα, διάλειμμα, γιορτές, εκδρομές κ.ά. ) θα το χαρακτηρίζατε: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0C-491E-B6C2-1D2322101FC1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10C-491E-B6C2-1D2322101FC1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0C-491E-B6C2-1D2322101FC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Φύλλο1!$A$95:$A$97</c:f>
              <c:strCache>
                <c:ptCount val="3"/>
                <c:pt idx="0">
                  <c:v>Μέτριο</c:v>
                </c:pt>
                <c:pt idx="1">
                  <c:v>Καλό</c:v>
                </c:pt>
                <c:pt idx="2">
                  <c:v>Πολύ καλά</c:v>
                </c:pt>
              </c:strCache>
            </c:strRef>
          </c:cat>
          <c:val>
            <c:numRef>
              <c:f>Φύλλο1!$B$95:$B$97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C-491E-B6C2-1D2322101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Εφαρμόζετε εκπαιδευτικές/διδακτικές πρακτικές που ευνοούν τις ομαδικές εργασίες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9-404C-8BA7-0A154DE56D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F9-404C-8BA7-0A154DE56D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F9-404C-8BA7-0A154DE56D0D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Φύλλο1!$A$116:$A$118</c:f>
              <c:strCache>
                <c:ptCount val="3"/>
                <c:pt idx="0">
                  <c:v>Σπάνια</c:v>
                </c:pt>
                <c:pt idx="1">
                  <c:v>Συχνά </c:v>
                </c:pt>
                <c:pt idx="2">
                  <c:v>Πολύ συχνά</c:v>
                </c:pt>
              </c:strCache>
            </c:strRef>
          </c:cat>
          <c:val>
            <c:numRef>
              <c:f>Φύλλο1!$B$116:$B$118</c:f>
              <c:numCache>
                <c:formatCode>General</c:formatCode>
                <c:ptCount val="3"/>
                <c:pt idx="0">
                  <c:v>2</c:v>
                </c:pt>
                <c:pt idx="1">
                  <c:v>11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F-4904-9171-CACA5D83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Υπάρχουν μαθητές στην τάξη σας που υποστηρίζονται από την ΕΔΥ του σχολείου; (ψυχολογική/κοινωνικό/συναισθηματική υποστήριξη)</a:t>
            </a:r>
          </a:p>
        </c:rich>
      </c:tx>
      <c:layout>
        <c:manualLayout>
          <c:xMode val="edge"/>
          <c:yMode val="edge"/>
          <c:x val="0.1066000506284126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AA-4BE8-900D-7EC9565B70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AA-4BE8-900D-7EC9565B708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Φύλλο1!$A$291:$A$292</c:f>
              <c:strCache>
                <c:ptCount val="2"/>
                <c:pt idx="0">
                  <c:v>NAI</c:v>
                </c:pt>
                <c:pt idx="1">
                  <c:v>OXI</c:v>
                </c:pt>
              </c:strCache>
            </c:strRef>
          </c:cat>
          <c:val>
            <c:numRef>
              <c:f>Φύλλο1!$B$291:$B$292</c:f>
              <c:numCache>
                <c:formatCode>General</c:formatCode>
                <c:ptCount val="2"/>
                <c:pt idx="0">
                  <c:v>10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C-41FA-A50D-22EE4512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Υπάρχουν μαθητές στην τάξη σας που παρουσιάζουν δυσκολίες προσαρμογής/επιθετικότητα;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E1-4C47-B293-E7829351F2F2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7E1-4C47-B293-E7829351F2F2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Φύλλο1!$A$225:$A$226</c:f>
              <c:strCache>
                <c:ptCount val="2"/>
                <c:pt idx="0">
                  <c:v>NAI</c:v>
                </c:pt>
                <c:pt idx="1">
                  <c:v>OXI</c:v>
                </c:pt>
              </c:strCache>
            </c:strRef>
          </c:cat>
          <c:val>
            <c:numRef>
              <c:f>Φύλλο1!$B$225:$B$226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1-4C47-B293-E7829351F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Υπάρχουν μαθητές στην τάξη σας που δυσκολεύονται να κοινωνικοποιηθούν</a:t>
            </a:r>
            <a:r>
              <a:rPr lang="en-US" sz="1100" b="1"/>
              <a:t>;</a:t>
            </a:r>
            <a:endParaRPr lang="el-GR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C-4B01-B8CC-2D1B8AF9DD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C-4B01-B8CC-2D1B8AF9DDF6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Φύλλο1!$A$205:$A$206</c:f>
              <c:strCache>
                <c:ptCount val="2"/>
                <c:pt idx="0">
                  <c:v>NAI</c:v>
                </c:pt>
                <c:pt idx="1">
                  <c:v>OXI</c:v>
                </c:pt>
              </c:strCache>
            </c:strRef>
          </c:cat>
          <c:val>
            <c:numRef>
              <c:f>Φύλλο1!$B$205:$B$206</c:f>
              <c:numCache>
                <c:formatCode>General</c:formatCode>
                <c:ptCount val="2"/>
                <c:pt idx="0">
                  <c:v>13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D-425E-B10E-0DDADB8EB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90487</xdr:rowOff>
    </xdr:from>
    <xdr:to>
      <xdr:col>7</xdr:col>
      <xdr:colOff>19050</xdr:colOff>
      <xdr:row>26</xdr:row>
      <xdr:rowOff>14287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B9CD5237-F4EE-0AB5-606B-BA95DF7E3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33336</xdr:colOff>
      <xdr:row>35</xdr:row>
      <xdr:rowOff>166687</xdr:rowOff>
    </xdr:from>
    <xdr:to>
      <xdr:col>6</xdr:col>
      <xdr:colOff>609599</xdr:colOff>
      <xdr:row>50</xdr:row>
      <xdr:rowOff>52387</xdr:rowOff>
    </xdr:to>
    <xdr:graphicFrame macro="">
      <xdr:nvGraphicFramePr>
        <xdr:cNvPr id="3" name="Γράφημα 2">
          <a:extLst>
            <a:ext uri="{FF2B5EF4-FFF2-40B4-BE49-F238E27FC236}">
              <a16:creationId xmlns:a16="http://schemas.microsoft.com/office/drawing/2014/main" id="{D0D18603-6504-3150-B3EE-7FE3812CD2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55</xdr:row>
      <xdr:rowOff>90487</xdr:rowOff>
    </xdr:from>
    <xdr:to>
      <xdr:col>7</xdr:col>
      <xdr:colOff>14288</xdr:colOff>
      <xdr:row>69</xdr:row>
      <xdr:rowOff>166687</xdr:rowOff>
    </xdr:to>
    <xdr:graphicFrame macro="">
      <xdr:nvGraphicFramePr>
        <xdr:cNvPr id="4" name="Γράφημα 3">
          <a:extLst>
            <a:ext uri="{FF2B5EF4-FFF2-40B4-BE49-F238E27FC236}">
              <a16:creationId xmlns:a16="http://schemas.microsoft.com/office/drawing/2014/main" id="{39F8D337-B9C8-2DA2-C46C-DC925AF48A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176212</xdr:rowOff>
    </xdr:from>
    <xdr:to>
      <xdr:col>7</xdr:col>
      <xdr:colOff>0</xdr:colOff>
      <xdr:row>89</xdr:row>
      <xdr:rowOff>61912</xdr:rowOff>
    </xdr:to>
    <xdr:graphicFrame macro="">
      <xdr:nvGraphicFramePr>
        <xdr:cNvPr id="5" name="Γράφημα 4">
          <a:extLst>
            <a:ext uri="{FF2B5EF4-FFF2-40B4-BE49-F238E27FC236}">
              <a16:creationId xmlns:a16="http://schemas.microsoft.com/office/drawing/2014/main" id="{AE246FD1-FED1-F0E2-721A-C6F502418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97</xdr:row>
      <xdr:rowOff>176212</xdr:rowOff>
    </xdr:from>
    <xdr:to>
      <xdr:col>7</xdr:col>
      <xdr:colOff>9525</xdr:colOff>
      <xdr:row>112</xdr:row>
      <xdr:rowOff>19050</xdr:rowOff>
    </xdr:to>
    <xdr:graphicFrame macro="">
      <xdr:nvGraphicFramePr>
        <xdr:cNvPr id="7" name="Γράφημα 6">
          <a:extLst>
            <a:ext uri="{FF2B5EF4-FFF2-40B4-BE49-F238E27FC236}">
              <a16:creationId xmlns:a16="http://schemas.microsoft.com/office/drawing/2014/main" id="{67F6F68C-91C0-74F6-6764-EFC39EE4C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119</xdr:row>
      <xdr:rowOff>4762</xdr:rowOff>
    </xdr:from>
    <xdr:to>
      <xdr:col>7</xdr:col>
      <xdr:colOff>19050</xdr:colOff>
      <xdr:row>133</xdr:row>
      <xdr:rowOff>80962</xdr:rowOff>
    </xdr:to>
    <xdr:graphicFrame macro="">
      <xdr:nvGraphicFramePr>
        <xdr:cNvPr id="8" name="Γράφημα 7">
          <a:extLst>
            <a:ext uri="{FF2B5EF4-FFF2-40B4-BE49-F238E27FC236}">
              <a16:creationId xmlns:a16="http://schemas.microsoft.com/office/drawing/2014/main" id="{081E8695-7931-032A-2120-F1F3D0D891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293</xdr:row>
      <xdr:rowOff>4762</xdr:rowOff>
    </xdr:from>
    <xdr:to>
      <xdr:col>7</xdr:col>
      <xdr:colOff>9524</xdr:colOff>
      <xdr:row>307</xdr:row>
      <xdr:rowOff>80962</xdr:rowOff>
    </xdr:to>
    <xdr:graphicFrame macro="">
      <xdr:nvGraphicFramePr>
        <xdr:cNvPr id="12" name="Γράφημα 11">
          <a:extLst>
            <a:ext uri="{FF2B5EF4-FFF2-40B4-BE49-F238E27FC236}">
              <a16:creationId xmlns:a16="http://schemas.microsoft.com/office/drawing/2014/main" id="{6D49006A-5F6D-AA00-295E-57BD1497A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226</xdr:row>
      <xdr:rowOff>147637</xdr:rowOff>
    </xdr:from>
    <xdr:to>
      <xdr:col>7</xdr:col>
      <xdr:colOff>19050</xdr:colOff>
      <xdr:row>241</xdr:row>
      <xdr:rowOff>33337</xdr:rowOff>
    </xdr:to>
    <xdr:graphicFrame macro="">
      <xdr:nvGraphicFramePr>
        <xdr:cNvPr id="13" name="Γράφημα 12">
          <a:extLst>
            <a:ext uri="{FF2B5EF4-FFF2-40B4-BE49-F238E27FC236}">
              <a16:creationId xmlns:a16="http://schemas.microsoft.com/office/drawing/2014/main" id="{C82C1DCF-D903-9586-0555-4F3D9F391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4762</xdr:colOff>
      <xdr:row>206</xdr:row>
      <xdr:rowOff>185737</xdr:rowOff>
    </xdr:from>
    <xdr:to>
      <xdr:col>7</xdr:col>
      <xdr:colOff>0</xdr:colOff>
      <xdr:row>221</xdr:row>
      <xdr:rowOff>71437</xdr:rowOff>
    </xdr:to>
    <xdr:graphicFrame macro="">
      <xdr:nvGraphicFramePr>
        <xdr:cNvPr id="14" name="Γράφημα 13">
          <a:extLst>
            <a:ext uri="{FF2B5EF4-FFF2-40B4-BE49-F238E27FC236}">
              <a16:creationId xmlns:a16="http://schemas.microsoft.com/office/drawing/2014/main" id="{EF9C1C00-61EC-F4F3-DA95-809F501B6D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186</xdr:row>
      <xdr:rowOff>42862</xdr:rowOff>
    </xdr:from>
    <xdr:to>
      <xdr:col>7</xdr:col>
      <xdr:colOff>23813</xdr:colOff>
      <xdr:row>200</xdr:row>
      <xdr:rowOff>85725</xdr:rowOff>
    </xdr:to>
    <xdr:graphicFrame macro="">
      <xdr:nvGraphicFramePr>
        <xdr:cNvPr id="16" name="Γράφημα 15">
          <a:extLst>
            <a:ext uri="{FF2B5EF4-FFF2-40B4-BE49-F238E27FC236}">
              <a16:creationId xmlns:a16="http://schemas.microsoft.com/office/drawing/2014/main" id="{3C0FF262-FFF6-A05A-3439-8FCFBB091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23812</xdr:colOff>
      <xdr:row>163</xdr:row>
      <xdr:rowOff>4762</xdr:rowOff>
    </xdr:from>
    <xdr:to>
      <xdr:col>6</xdr:col>
      <xdr:colOff>590550</xdr:colOff>
      <xdr:row>177</xdr:row>
      <xdr:rowOff>80962</xdr:rowOff>
    </xdr:to>
    <xdr:graphicFrame macro="">
      <xdr:nvGraphicFramePr>
        <xdr:cNvPr id="18" name="Γράφημα 17">
          <a:extLst>
            <a:ext uri="{FF2B5EF4-FFF2-40B4-BE49-F238E27FC236}">
              <a16:creationId xmlns:a16="http://schemas.microsoft.com/office/drawing/2014/main" id="{57C89F82-AE6C-6B9F-8086-399FB6142A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247</xdr:row>
      <xdr:rowOff>4762</xdr:rowOff>
    </xdr:from>
    <xdr:to>
      <xdr:col>6</xdr:col>
      <xdr:colOff>600074</xdr:colOff>
      <xdr:row>261</xdr:row>
      <xdr:rowOff>80962</xdr:rowOff>
    </xdr:to>
    <xdr:graphicFrame macro="">
      <xdr:nvGraphicFramePr>
        <xdr:cNvPr id="6" name="Γράφημα 5">
          <a:extLst>
            <a:ext uri="{FF2B5EF4-FFF2-40B4-BE49-F238E27FC236}">
              <a16:creationId xmlns:a16="http://schemas.microsoft.com/office/drawing/2014/main" id="{3BC85AC8-D967-3972-2AE8-752025A8B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9525</xdr:colOff>
      <xdr:row>271</xdr:row>
      <xdr:rowOff>185737</xdr:rowOff>
    </xdr:from>
    <xdr:to>
      <xdr:col>7</xdr:col>
      <xdr:colOff>9525</xdr:colOff>
      <xdr:row>286</xdr:row>
      <xdr:rowOff>71437</xdr:rowOff>
    </xdr:to>
    <xdr:graphicFrame macro="">
      <xdr:nvGraphicFramePr>
        <xdr:cNvPr id="11" name="Γράφημα 10">
          <a:extLst>
            <a:ext uri="{FF2B5EF4-FFF2-40B4-BE49-F238E27FC236}">
              <a16:creationId xmlns:a16="http://schemas.microsoft.com/office/drawing/2014/main" id="{99D0D8DE-08CE-BF45-1BAF-0D5922667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19050</xdr:colOff>
      <xdr:row>140</xdr:row>
      <xdr:rowOff>71437</xdr:rowOff>
    </xdr:from>
    <xdr:to>
      <xdr:col>7</xdr:col>
      <xdr:colOff>0</xdr:colOff>
      <xdr:row>154</xdr:row>
      <xdr:rowOff>147637</xdr:rowOff>
    </xdr:to>
    <xdr:graphicFrame macro="">
      <xdr:nvGraphicFramePr>
        <xdr:cNvPr id="10" name="Γράφημα 9">
          <a:extLst>
            <a:ext uri="{FF2B5EF4-FFF2-40B4-BE49-F238E27FC236}">
              <a16:creationId xmlns:a16="http://schemas.microsoft.com/office/drawing/2014/main" id="{3FD39FA3-6ECA-6EED-E739-FA68565D9B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8612-EA77-4FD6-A1FA-F4A11970F2C3}">
  <dimension ref="A1:J292"/>
  <sheetViews>
    <sheetView tabSelected="1" workbookViewId="0">
      <selection activeCell="F6" sqref="F6"/>
    </sheetView>
  </sheetViews>
  <sheetFormatPr defaultRowHeight="15" x14ac:dyDescent="0.25"/>
  <cols>
    <col min="1" max="1" width="14.140625" customWidth="1"/>
    <col min="2" max="2" width="11.5703125" customWidth="1"/>
    <col min="8" max="8" width="10.140625" customWidth="1"/>
    <col min="10" max="10" width="0" hidden="1" customWidth="1"/>
  </cols>
  <sheetData>
    <row r="1" spans="1:4" x14ac:dyDescent="0.25">
      <c r="A1" s="1" t="s">
        <v>0</v>
      </c>
    </row>
    <row r="2" spans="1:4" x14ac:dyDescent="0.25">
      <c r="A2" s="5" t="s">
        <v>37</v>
      </c>
    </row>
    <row r="4" spans="1:4" ht="15.75" x14ac:dyDescent="0.25">
      <c r="A4" s="3" t="s">
        <v>39</v>
      </c>
      <c r="B4" s="3"/>
      <c r="C4" s="3"/>
      <c r="D4" s="2"/>
    </row>
    <row r="6" spans="1:4" x14ac:dyDescent="0.25">
      <c r="A6" s="4" t="s">
        <v>1</v>
      </c>
      <c r="B6" s="4">
        <v>11</v>
      </c>
    </row>
    <row r="7" spans="1:4" x14ac:dyDescent="0.25">
      <c r="A7" s="4" t="s">
        <v>2</v>
      </c>
      <c r="B7" s="4">
        <v>2</v>
      </c>
    </row>
    <row r="8" spans="1:4" x14ac:dyDescent="0.25">
      <c r="A8" s="4" t="s">
        <v>3</v>
      </c>
      <c r="B8" s="4">
        <v>2</v>
      </c>
    </row>
    <row r="9" spans="1:4" x14ac:dyDescent="0.25">
      <c r="A9" s="4" t="s">
        <v>31</v>
      </c>
      <c r="B9" s="4">
        <v>1</v>
      </c>
    </row>
    <row r="23" spans="1:2" ht="14.25" customHeight="1" x14ac:dyDescent="0.25"/>
    <row r="24" spans="1:2" ht="14.25" customHeight="1" x14ac:dyDescent="0.25"/>
    <row r="25" spans="1:2" ht="14.25" customHeight="1" x14ac:dyDescent="0.25"/>
    <row r="26" spans="1:2" ht="14.25" customHeight="1" x14ac:dyDescent="0.25"/>
    <row r="28" spans="1:2" x14ac:dyDescent="0.25">
      <c r="A28" s="3" t="s">
        <v>38</v>
      </c>
    </row>
    <row r="30" spans="1:2" x14ac:dyDescent="0.25">
      <c r="A30" s="4" t="s">
        <v>32</v>
      </c>
      <c r="B30" s="4">
        <v>3</v>
      </c>
    </row>
    <row r="31" spans="1:2" x14ac:dyDescent="0.25">
      <c r="A31" s="4" t="s">
        <v>33</v>
      </c>
      <c r="B31" s="4">
        <v>3</v>
      </c>
    </row>
    <row r="32" spans="1:2" x14ac:dyDescent="0.25">
      <c r="A32" s="4" t="s">
        <v>34</v>
      </c>
      <c r="B32" s="4">
        <v>1</v>
      </c>
    </row>
    <row r="33" spans="1:2" x14ac:dyDescent="0.25">
      <c r="A33" s="4" t="s">
        <v>4</v>
      </c>
      <c r="B33" s="4">
        <v>4</v>
      </c>
    </row>
    <row r="34" spans="1:2" x14ac:dyDescent="0.25">
      <c r="A34" s="4" t="s">
        <v>5</v>
      </c>
      <c r="B34" s="4">
        <v>1</v>
      </c>
    </row>
    <row r="35" spans="1:2" x14ac:dyDescent="0.25">
      <c r="A35" s="4" t="s">
        <v>6</v>
      </c>
      <c r="B35" s="4">
        <v>4</v>
      </c>
    </row>
    <row r="52" spans="1:4" x14ac:dyDescent="0.25">
      <c r="A52" s="3" t="s">
        <v>40</v>
      </c>
    </row>
    <row r="54" spans="1:4" x14ac:dyDescent="0.25">
      <c r="A54" s="4" t="s">
        <v>7</v>
      </c>
      <c r="B54" s="4">
        <v>10</v>
      </c>
      <c r="C54" s="4">
        <v>5</v>
      </c>
      <c r="D54" s="4">
        <v>1</v>
      </c>
    </row>
    <row r="55" spans="1:4" x14ac:dyDescent="0.25">
      <c r="A55" s="4" t="s">
        <v>35</v>
      </c>
      <c r="B55" s="4">
        <v>1</v>
      </c>
      <c r="C55" s="4">
        <v>2</v>
      </c>
      <c r="D55" s="4">
        <v>3</v>
      </c>
    </row>
    <row r="71" spans="1:2" x14ac:dyDescent="0.25">
      <c r="A71" s="3" t="s">
        <v>41</v>
      </c>
    </row>
    <row r="73" spans="1:2" x14ac:dyDescent="0.25">
      <c r="A73" s="4" t="s">
        <v>8</v>
      </c>
      <c r="B73" s="4">
        <v>97</v>
      </c>
    </row>
    <row r="74" spans="1:2" x14ac:dyDescent="0.25">
      <c r="A74" s="4" t="s">
        <v>9</v>
      </c>
      <c r="B74" s="4">
        <v>90</v>
      </c>
    </row>
    <row r="91" spans="1:2" x14ac:dyDescent="0.25">
      <c r="A91" s="3" t="s">
        <v>42</v>
      </c>
    </row>
    <row r="92" spans="1:2" x14ac:dyDescent="0.25">
      <c r="A92" s="3" t="s">
        <v>10</v>
      </c>
    </row>
    <row r="94" spans="1:2" x14ac:dyDescent="0.25">
      <c r="A94" s="4" t="s">
        <v>11</v>
      </c>
      <c r="B94" s="4">
        <v>0</v>
      </c>
    </row>
    <row r="95" spans="1:2" x14ac:dyDescent="0.25">
      <c r="A95" s="4" t="s">
        <v>12</v>
      </c>
      <c r="B95" s="4">
        <v>6</v>
      </c>
    </row>
    <row r="96" spans="1:2" x14ac:dyDescent="0.25">
      <c r="A96" s="4" t="s">
        <v>13</v>
      </c>
      <c r="B96" s="4">
        <v>8</v>
      </c>
    </row>
    <row r="97" spans="1:2" x14ac:dyDescent="0.25">
      <c r="A97" s="4" t="s">
        <v>14</v>
      </c>
      <c r="B97" s="4">
        <v>2</v>
      </c>
    </row>
    <row r="114" spans="1:2" x14ac:dyDescent="0.25">
      <c r="A114" s="3" t="s">
        <v>43</v>
      </c>
    </row>
    <row r="116" spans="1:2" x14ac:dyDescent="0.25">
      <c r="A116" s="4" t="s">
        <v>15</v>
      </c>
      <c r="B116" s="4">
        <v>2</v>
      </c>
    </row>
    <row r="117" spans="1:2" x14ac:dyDescent="0.25">
      <c r="A117" s="4" t="s">
        <v>16</v>
      </c>
      <c r="B117" s="4">
        <v>11</v>
      </c>
    </row>
    <row r="118" spans="1:2" x14ac:dyDescent="0.25">
      <c r="A118" s="4" t="s">
        <v>17</v>
      </c>
      <c r="B118" s="4">
        <v>3</v>
      </c>
    </row>
    <row r="135" spans="1:2" x14ac:dyDescent="0.25">
      <c r="A135" s="3" t="s">
        <v>44</v>
      </c>
    </row>
    <row r="137" spans="1:2" x14ac:dyDescent="0.25">
      <c r="A137" s="4" t="s">
        <v>18</v>
      </c>
      <c r="B137" s="4">
        <v>1</v>
      </c>
    </row>
    <row r="138" spans="1:2" x14ac:dyDescent="0.25">
      <c r="A138" s="4" t="s">
        <v>19</v>
      </c>
      <c r="B138" s="4">
        <v>8</v>
      </c>
    </row>
    <row r="139" spans="1:2" x14ac:dyDescent="0.25">
      <c r="A139" s="4" t="s">
        <v>20</v>
      </c>
      <c r="B139" s="4">
        <v>3</v>
      </c>
    </row>
    <row r="140" spans="1:2" x14ac:dyDescent="0.25">
      <c r="A140" s="4" t="s">
        <v>21</v>
      </c>
      <c r="B140" s="4">
        <v>4</v>
      </c>
    </row>
    <row r="156" spans="1:3" x14ac:dyDescent="0.25">
      <c r="A156" s="3" t="s">
        <v>45</v>
      </c>
    </row>
    <row r="158" spans="1:3" x14ac:dyDescent="0.25">
      <c r="A158" s="4" t="s">
        <v>11</v>
      </c>
      <c r="B158" s="4">
        <v>0</v>
      </c>
      <c r="C158" s="4">
        <f>B158/14</f>
        <v>0</v>
      </c>
    </row>
    <row r="159" spans="1:3" x14ac:dyDescent="0.25">
      <c r="A159" s="4" t="s">
        <v>12</v>
      </c>
      <c r="B159" s="4">
        <v>6</v>
      </c>
      <c r="C159" s="6">
        <f t="shared" ref="C159:C161" si="0">B159/14</f>
        <v>0.42857142857142855</v>
      </c>
    </row>
    <row r="160" spans="1:3" x14ac:dyDescent="0.25">
      <c r="A160" s="4" t="s">
        <v>22</v>
      </c>
      <c r="B160" s="4">
        <v>4</v>
      </c>
      <c r="C160" s="6">
        <f t="shared" si="0"/>
        <v>0.2857142857142857</v>
      </c>
    </row>
    <row r="161" spans="1:3" x14ac:dyDescent="0.25">
      <c r="A161" s="4" t="s">
        <v>13</v>
      </c>
      <c r="B161" s="4">
        <v>6</v>
      </c>
      <c r="C161" s="6">
        <f t="shared" si="0"/>
        <v>0.42857142857142855</v>
      </c>
    </row>
    <row r="162" spans="1:3" x14ac:dyDescent="0.25">
      <c r="A162" s="4" t="s">
        <v>23</v>
      </c>
      <c r="B162" s="4">
        <v>0</v>
      </c>
      <c r="C162" s="4">
        <v>0</v>
      </c>
    </row>
    <row r="179" spans="1:3" x14ac:dyDescent="0.25">
      <c r="A179" s="3" t="s">
        <v>46</v>
      </c>
    </row>
    <row r="181" spans="1:3" x14ac:dyDescent="0.25">
      <c r="A181" s="4" t="s">
        <v>24</v>
      </c>
      <c r="B181" s="4">
        <v>1</v>
      </c>
      <c r="C181" s="6">
        <f>B181/14</f>
        <v>7.1428571428571425E-2</v>
      </c>
    </row>
    <row r="182" spans="1:3" x14ac:dyDescent="0.25">
      <c r="A182" s="4" t="s">
        <v>25</v>
      </c>
      <c r="B182" s="4">
        <v>2</v>
      </c>
      <c r="C182" s="6">
        <f t="shared" ref="C182:C185" si="1">B182/14</f>
        <v>0.14285714285714285</v>
      </c>
    </row>
    <row r="183" spans="1:3" x14ac:dyDescent="0.25">
      <c r="A183" s="4" t="s">
        <v>26</v>
      </c>
      <c r="B183" s="4">
        <v>9</v>
      </c>
      <c r="C183" s="6">
        <f t="shared" si="1"/>
        <v>0.6428571428571429</v>
      </c>
    </row>
    <row r="184" spans="1:3" x14ac:dyDescent="0.25">
      <c r="A184" s="4" t="s">
        <v>27</v>
      </c>
      <c r="B184" s="4">
        <v>4</v>
      </c>
      <c r="C184" s="6">
        <f t="shared" si="1"/>
        <v>0.2857142857142857</v>
      </c>
    </row>
    <row r="185" spans="1:3" x14ac:dyDescent="0.25">
      <c r="A185" s="4" t="s">
        <v>28</v>
      </c>
      <c r="B185" s="4">
        <v>0</v>
      </c>
      <c r="C185" s="6">
        <f t="shared" si="1"/>
        <v>0</v>
      </c>
    </row>
    <row r="203" spans="1:2" x14ac:dyDescent="0.25">
      <c r="A203" s="3" t="s">
        <v>47</v>
      </c>
    </row>
    <row r="205" spans="1:2" x14ac:dyDescent="0.25">
      <c r="A205" s="4" t="s">
        <v>29</v>
      </c>
      <c r="B205" s="4">
        <v>13</v>
      </c>
    </row>
    <row r="206" spans="1:2" x14ac:dyDescent="0.25">
      <c r="A206" s="4" t="s">
        <v>30</v>
      </c>
      <c r="B206" s="4">
        <v>3</v>
      </c>
    </row>
    <row r="223" spans="1:1" x14ac:dyDescent="0.25">
      <c r="A223" s="3" t="s">
        <v>48</v>
      </c>
    </row>
    <row r="225" spans="1:2" x14ac:dyDescent="0.25">
      <c r="A225" s="4" t="s">
        <v>29</v>
      </c>
      <c r="B225" s="4">
        <v>8</v>
      </c>
    </row>
    <row r="226" spans="1:2" x14ac:dyDescent="0.25">
      <c r="A226" s="4" t="s">
        <v>30</v>
      </c>
      <c r="B226" s="4">
        <v>8</v>
      </c>
    </row>
    <row r="243" spans="1:2" x14ac:dyDescent="0.25">
      <c r="A243" s="3" t="s">
        <v>49</v>
      </c>
    </row>
    <row r="245" spans="1:2" x14ac:dyDescent="0.25">
      <c r="A245" s="4" t="s">
        <v>29</v>
      </c>
      <c r="B245" s="4">
        <v>13</v>
      </c>
    </row>
    <row r="246" spans="1:2" x14ac:dyDescent="0.25">
      <c r="A246" s="4" t="s">
        <v>30</v>
      </c>
      <c r="B246" s="4">
        <v>3</v>
      </c>
    </row>
    <row r="264" spans="1:10" x14ac:dyDescent="0.25">
      <c r="A264" s="3" t="s">
        <v>57</v>
      </c>
    </row>
    <row r="265" spans="1:10" x14ac:dyDescent="0.25">
      <c r="A265" s="3"/>
    </row>
    <row r="266" spans="1:10" x14ac:dyDescent="0.25">
      <c r="A266" s="11" t="s">
        <v>50</v>
      </c>
      <c r="B266" s="12"/>
      <c r="C266" s="12"/>
      <c r="D266" s="12"/>
      <c r="E266" s="13"/>
      <c r="F266" s="4">
        <v>6</v>
      </c>
      <c r="G266" s="6">
        <f>F266/J267</f>
        <v>0.13333333333333333</v>
      </c>
    </row>
    <row r="267" spans="1:10" x14ac:dyDescent="0.25">
      <c r="A267" s="11" t="s">
        <v>51</v>
      </c>
      <c r="B267" s="12"/>
      <c r="C267" s="12"/>
      <c r="D267" s="12"/>
      <c r="E267" s="13"/>
      <c r="F267" s="4">
        <v>12</v>
      </c>
      <c r="G267" s="6">
        <f>F267/J267</f>
        <v>0.26666666666666666</v>
      </c>
      <c r="J267">
        <f>SUM(F266:F271)</f>
        <v>45</v>
      </c>
    </row>
    <row r="268" spans="1:10" x14ac:dyDescent="0.25">
      <c r="A268" s="11" t="s">
        <v>52</v>
      </c>
      <c r="B268" s="12"/>
      <c r="C268" s="12"/>
      <c r="D268" s="12"/>
      <c r="E268" s="13"/>
      <c r="F268" s="4">
        <v>8</v>
      </c>
      <c r="G268" s="6">
        <f>F268/J267</f>
        <v>0.17777777777777778</v>
      </c>
    </row>
    <row r="269" spans="1:10" x14ac:dyDescent="0.25">
      <c r="A269" s="11" t="s">
        <v>53</v>
      </c>
      <c r="B269" s="12"/>
      <c r="C269" s="12"/>
      <c r="D269" s="12"/>
      <c r="E269" s="13"/>
      <c r="F269" s="4">
        <v>5</v>
      </c>
      <c r="G269" s="6">
        <f>F269/J267</f>
        <v>0.1111111111111111</v>
      </c>
    </row>
    <row r="270" spans="1:10" x14ac:dyDescent="0.25">
      <c r="A270" s="11" t="s">
        <v>54</v>
      </c>
      <c r="B270" s="12"/>
      <c r="C270" s="12"/>
      <c r="D270" s="12"/>
      <c r="E270" s="13"/>
      <c r="F270" s="4">
        <v>9</v>
      </c>
      <c r="G270" s="6">
        <f>F270/J267</f>
        <v>0.2</v>
      </c>
    </row>
    <row r="271" spans="1:10" x14ac:dyDescent="0.25">
      <c r="A271" s="7" t="s">
        <v>55</v>
      </c>
      <c r="B271" s="8"/>
      <c r="C271" s="8"/>
      <c r="D271" s="8"/>
      <c r="E271" s="9"/>
      <c r="F271" s="10">
        <v>5</v>
      </c>
      <c r="G271" s="6">
        <f>F271/J267</f>
        <v>0.1111111111111111</v>
      </c>
    </row>
    <row r="288" spans="1:8" x14ac:dyDescent="0.25">
      <c r="A288" s="3" t="s">
        <v>56</v>
      </c>
      <c r="B288" s="3"/>
      <c r="C288" s="3"/>
      <c r="D288" s="3"/>
      <c r="E288" s="3"/>
      <c r="F288" s="3"/>
      <c r="G288" s="3"/>
      <c r="H288" s="3"/>
    </row>
    <row r="289" spans="1:8" x14ac:dyDescent="0.25">
      <c r="A289" s="3" t="s">
        <v>36</v>
      </c>
      <c r="B289" s="3"/>
      <c r="C289" s="3"/>
      <c r="D289" s="3"/>
      <c r="E289" s="3"/>
      <c r="F289" s="3"/>
      <c r="G289" s="3"/>
      <c r="H289" s="3"/>
    </row>
    <row r="291" spans="1:8" x14ac:dyDescent="0.25">
      <c r="A291" s="4" t="s">
        <v>29</v>
      </c>
      <c r="B291" s="4">
        <v>10</v>
      </c>
    </row>
    <row r="292" spans="1:8" x14ac:dyDescent="0.25">
      <c r="A292" s="4" t="s">
        <v>30</v>
      </c>
      <c r="B292" s="4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Workstation</dc:creator>
  <cp:lastModifiedBy>Workstation</cp:lastModifiedBy>
  <dcterms:created xsi:type="dcterms:W3CDTF">2023-11-24T17:02:58Z</dcterms:created>
  <dcterms:modified xsi:type="dcterms:W3CDTF">2023-11-27T15:06:10Z</dcterms:modified>
</cp:coreProperties>
</file>