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station\Desktop\ΑΞΙΟΛΟΓΗΣΗ ΙΕΠ 2023\ΕΡΩΤΗΜΑΤΟΛΟΓΙΑ\"/>
    </mc:Choice>
  </mc:AlternateContent>
  <xr:revisionPtr revIDLastSave="0" documentId="13_ncr:1_{EE3E7EBF-709D-450D-83C3-A122FA3376AE}" xr6:coauthVersionLast="47" xr6:coauthVersionMax="47" xr10:uidLastSave="{00000000-0000-0000-0000-000000000000}"/>
  <bookViews>
    <workbookView xWindow="-120" yWindow="-120" windowWidth="15600" windowHeight="11160" xr2:uid="{918D920E-FA43-4A17-8076-F67ED6BDD238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8" i="1" l="1"/>
  <c r="C202" i="1" s="1"/>
  <c r="F148" i="1"/>
  <c r="C149" i="1" s="1"/>
  <c r="F122" i="1"/>
  <c r="C122" i="1" s="1"/>
  <c r="C150" i="1" l="1"/>
  <c r="C123" i="1"/>
  <c r="C124" i="1"/>
  <c r="C197" i="1"/>
  <c r="C199" i="1"/>
  <c r="C146" i="1"/>
  <c r="C147" i="1"/>
  <c r="C121" i="1"/>
  <c r="C148" i="1"/>
  <c r="C203" i="1"/>
  <c r="C151" i="1"/>
  <c r="C125" i="1"/>
  <c r="C152" i="1"/>
  <c r="C120" i="1"/>
  <c r="C200" i="1"/>
  <c r="C204" i="1"/>
  <c r="C198" i="1"/>
  <c r="C201" i="1"/>
</calcChain>
</file>

<file path=xl/sharedStrings.xml><?xml version="1.0" encoding="utf-8"?>
<sst xmlns="http://schemas.openxmlformats.org/spreadsheetml/2006/main" count="72" uniqueCount="67">
  <si>
    <t>ΑΠΑΝΤΗΣΕΙΣ ΕΡΩΤΗΜΑΤΟΛΟΓΙΟΥ</t>
  </si>
  <si>
    <t>1. Ατομικά Στοιχεία</t>
  </si>
  <si>
    <t>Αγόρι</t>
  </si>
  <si>
    <t>Κορίτσι</t>
  </si>
  <si>
    <t>2. Πόσους καλούς φίλους έχεις μέσα στην τάξη;</t>
  </si>
  <si>
    <t>Δεν έχω κανένα φίλο</t>
  </si>
  <si>
    <t>Έχω πολλούς καλούς φίλους</t>
  </si>
  <si>
    <t>Έχω  έναν καλό  φίλο</t>
  </si>
  <si>
    <t>3. Πόσο συχνά μένεις μόνος στο διάλειμμα (στο τρίμηνο);</t>
  </si>
  <si>
    <t>Δεν έχει συμβεί</t>
  </si>
  <si>
    <t>Έχει συμβεί μια δυο φορές</t>
  </si>
  <si>
    <t>Μερικές φορές</t>
  </si>
  <si>
    <t>Περίπου μια φορά την εβδομάδα</t>
  </si>
  <si>
    <t>Πολλές φορές την εβδομάδα</t>
  </si>
  <si>
    <t>Δεν μου έχουν συμπεριφερθεί άσχημα</t>
  </si>
  <si>
    <t>Έχει συμβεί μια φορά</t>
  </si>
  <si>
    <t>5. Με ποιον τρόπο οι συμμαθητές/τριές σου, σου έχουν συμπεριφερθεί άσχημα στο σχολείο;</t>
  </si>
  <si>
    <t>4. Πόσο συχνά σου έχουν συμπεριφερθεί άσχημα στο σχολείο (στο τρίμηνο);</t>
  </si>
  <si>
    <t>Έχω δεχτεί προσβολές για το χρώμα του προσώπου μου</t>
  </si>
  <si>
    <t>Έχω δεχτεί προσβολές για την καταγωγή μου</t>
  </si>
  <si>
    <t>Έχω δεχτεί σωματική βία (χειροδικία)</t>
  </si>
  <si>
    <t>Με έχουν απειλήσει</t>
  </si>
  <si>
    <t>Μου είχαν πάρει πράγματα που μου ανήκαν</t>
  </si>
  <si>
    <t xml:space="preserve">Κανείς δεν μου μλούσε </t>
  </si>
  <si>
    <t>Διέδιδαν φήμες για εμένα</t>
  </si>
  <si>
    <t>6. Αν συνέβη κάποιο ή κάποια άσχημα περιστατικά σε ποιο χώρο συνέβη;</t>
  </si>
  <si>
    <t>(μπορείς να δώσεις πάνω από μια απάντηση)</t>
  </si>
  <si>
    <t>Σε ώρα μαθήματος</t>
  </si>
  <si>
    <t>Μέσα στην αίθουσα την ώρα που υπήρχε εκπαιδευτικός</t>
  </si>
  <si>
    <t>Στο προαύλιο</t>
  </si>
  <si>
    <t>Στις τουαλέτες</t>
  </si>
  <si>
    <t>Ακριβώς έξω από το σχολείο</t>
  </si>
  <si>
    <t>Στον δρόμο από ή προς το σχολείο</t>
  </si>
  <si>
    <t>Σε σχολική εκδήλωση ή σχολική εκδρομή</t>
  </si>
  <si>
    <t>7. Για ποιο λόγο νομίζεις ότι συνέβη;</t>
  </si>
  <si>
    <t>Γιατί υποστήριξα τον φίλο μου ή την παρέα μου</t>
  </si>
  <si>
    <t>Γιατί δε με συμπαθούν, θέλουν να με μειώσουν, δε με αποδέχονται</t>
  </si>
  <si>
    <t>Ανταπόδοση γιατί τον/την είχα ειρωνευτεί- μειώσει</t>
  </si>
  <si>
    <t>Γιατί τον/την είχα απειλήσει</t>
  </si>
  <si>
    <t>Γιατί τον/την είχα χτυπήσει</t>
  </si>
  <si>
    <t>Γιατί κάνουν επίδειξη δύναμης</t>
  </si>
  <si>
    <t>Δεν υπήρχε κανένας σοβαρός λόγος</t>
  </si>
  <si>
    <t>8. Με ποιον τρόπο αντέδρασες;</t>
  </si>
  <si>
    <t>Ανταπέδωσα με τον ίδιο ακριβώς τρόπο</t>
  </si>
  <si>
    <t>Ζήτησα τη βοήθεια των φίλων μου από το σχολείο</t>
  </si>
  <si>
    <t>Τον/τους χτύπησα</t>
  </si>
  <si>
    <t>Το ανέφερα στη διεύθυνση του σχολείου</t>
  </si>
  <si>
    <t>Έφυγα και δεν έκανα τίποτα</t>
  </si>
  <si>
    <t>Ζήτησα βοήθεια από την οικογένειά μου</t>
  </si>
  <si>
    <t>9. Εσύ τι συναισθήματα ένιωσες εκείνη τη στιγμή;</t>
  </si>
  <si>
    <t>Θυμό</t>
  </si>
  <si>
    <t>Φόβο</t>
  </si>
  <si>
    <t>Μοναξιά</t>
  </si>
  <si>
    <t>Άγχος</t>
  </si>
  <si>
    <t>Ντροπή</t>
  </si>
  <si>
    <t>Λύπη</t>
  </si>
  <si>
    <t>Περιφρόνηση</t>
  </si>
  <si>
    <t>Επιθυμία για εκδίκηση</t>
  </si>
  <si>
    <t xml:space="preserve">10. Τι κάνεις, όταν βλέπει έναν συμμαθητή/τρία σου να δέχεται αυτή </t>
  </si>
  <si>
    <t>τη συμπεριφορά στο σχολείο σου;</t>
  </si>
  <si>
    <t>Προσπαθώ να τον/την βοηθήσω</t>
  </si>
  <si>
    <t>Τίποτα, αλλά σκέφτομαι ότι πρέπει να τον/την βοηθήσω</t>
  </si>
  <si>
    <t>Τίποτα, γιατί είναι κάτι το οποίο δε με αφορά</t>
  </si>
  <si>
    <t>Γελάω</t>
  </si>
  <si>
    <t>Τον/τους έβρισα και τον/τους ειρωνεύτηκα</t>
  </si>
  <si>
    <t>Επικροτώ</t>
  </si>
  <si>
    <t>83 ΑΠΑΝΤΗΣΕΙΣ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</si>
</sst>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color rgb="FF0070C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10" fontId="0" fillId="0" borderId="1" xfId="0" applyNumberFormat="1" applyBorder="1"/>
    <xf numFmtId="0" fontId="3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E23CA7"/>
      <color rgb="FFE268D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/>
              <a:t>Πόσο συχνά μένεις μόνος στο διάλειμμα (στο τρίμηνο);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A199-4DCB-BAA5-85603DE86605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199-4DCB-BAA5-85603DE86605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A199-4DCB-BAA5-85603DE86605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199-4DCB-BAA5-85603DE86605}"/>
              </c:ext>
            </c:extLst>
          </c:dPt>
          <c:dPt>
            <c:idx val="4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199-4DCB-BAA5-85603DE86605}"/>
              </c:ext>
            </c:extLst>
          </c:dPt>
          <c:dLbls>
            <c:dLbl>
              <c:idx val="4"/>
              <c:layout>
                <c:manualLayout>
                  <c:x val="1.5925196850393702E-2"/>
                  <c:y val="0.1133497375328083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99-4DCB-BAA5-85603DE8660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Φύλλο1!$A$46:$A$50</c:f>
              <c:strCache>
                <c:ptCount val="5"/>
                <c:pt idx="0">
                  <c:v>Δεν έχει συμβεί</c:v>
                </c:pt>
                <c:pt idx="1">
                  <c:v>Έχει συμβεί μια δυο φορές</c:v>
                </c:pt>
                <c:pt idx="2">
                  <c:v>Μερικές φορές</c:v>
                </c:pt>
                <c:pt idx="3">
                  <c:v>Περίπου μια φορά την εβδομάδα</c:v>
                </c:pt>
                <c:pt idx="4">
                  <c:v>Πολλές φορές την εβδομάδα</c:v>
                </c:pt>
              </c:strCache>
            </c:strRef>
          </c:cat>
          <c:val>
            <c:numRef>
              <c:f>Φύλλο1!$B$46:$B$50</c:f>
              <c:numCache>
                <c:formatCode>General</c:formatCode>
                <c:ptCount val="5"/>
                <c:pt idx="0">
                  <c:v>44</c:v>
                </c:pt>
                <c:pt idx="1">
                  <c:v>14</c:v>
                </c:pt>
                <c:pt idx="2">
                  <c:v>21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9-4DCB-BAA5-85603DE866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Εσύ τι συναισθήματα ένιωσες εκείνη τι στιγμή; (μπορείς να δώσεις πάνω από μια απάντηση)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Φύλλο1!$A$197:$A$204</c:f>
              <c:strCache>
                <c:ptCount val="8"/>
                <c:pt idx="0">
                  <c:v>Θυμό</c:v>
                </c:pt>
                <c:pt idx="1">
                  <c:v>Φόβο</c:v>
                </c:pt>
                <c:pt idx="2">
                  <c:v>Μοναξιά</c:v>
                </c:pt>
                <c:pt idx="3">
                  <c:v>Άγχος</c:v>
                </c:pt>
                <c:pt idx="4">
                  <c:v>Ντροπή</c:v>
                </c:pt>
                <c:pt idx="5">
                  <c:v>Λύπη</c:v>
                </c:pt>
                <c:pt idx="6">
                  <c:v>Περιφρόνηση</c:v>
                </c:pt>
                <c:pt idx="7">
                  <c:v>Επιθυμία για εκδίκηση</c:v>
                </c:pt>
              </c:strCache>
            </c:strRef>
          </c:cat>
          <c:val>
            <c:numRef>
              <c:f>Φύλλο1!$C$197:$C$204</c:f>
              <c:numCache>
                <c:formatCode>0.00%</c:formatCode>
                <c:ptCount val="8"/>
                <c:pt idx="0">
                  <c:v>0.29197080291970801</c:v>
                </c:pt>
                <c:pt idx="1">
                  <c:v>0.10948905109489052</c:v>
                </c:pt>
                <c:pt idx="2">
                  <c:v>9.4890510948905105E-2</c:v>
                </c:pt>
                <c:pt idx="3">
                  <c:v>0.10948905109489052</c:v>
                </c:pt>
                <c:pt idx="4">
                  <c:v>8.7591240875912413E-2</c:v>
                </c:pt>
                <c:pt idx="5">
                  <c:v>0.16788321167883211</c:v>
                </c:pt>
                <c:pt idx="6">
                  <c:v>2.1897810218978103E-2</c:v>
                </c:pt>
                <c:pt idx="7">
                  <c:v>0.11678832116788321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5-4D88-A8A1-FC32197FE2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60597088"/>
        <c:axId val="560592768"/>
      </c:barChart>
      <c:catAx>
        <c:axId val="56059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560592768"/>
        <c:crosses val="autoZero"/>
        <c:auto val="1"/>
        <c:lblAlgn val="ctr"/>
        <c:lblOffset val="100"/>
        <c:noMultiLvlLbl val="0"/>
      </c:catAx>
      <c:valAx>
        <c:axId val="560592768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560597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200"/>
              <a:t>Ατομικά στοιχεία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0A2-4C59-A794-8BC34B7910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0A2-4C59-A794-8BC34B7910B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Φύλλο1!$A$6:$A$7</c:f>
              <c:strCache>
                <c:ptCount val="2"/>
                <c:pt idx="0">
                  <c:v>Αγόρι</c:v>
                </c:pt>
                <c:pt idx="1">
                  <c:v>Κορίτσι</c:v>
                </c:pt>
              </c:strCache>
            </c:strRef>
          </c:cat>
          <c:val>
            <c:numRef>
              <c:f>Φύλλο1!$B$6:$B$7</c:f>
              <c:numCache>
                <c:formatCode>General</c:formatCode>
                <c:ptCount val="2"/>
                <c:pt idx="0">
                  <c:v>42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B-485C-87DD-A4F0A82B28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Πόσους καλούς φίλους έχεις μέσα στην τάξη;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75-4ECD-A2CA-1B500D03F76E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F77-4F9C-9A2A-FA474930BE67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F77-4F9C-9A2A-FA474930BE67}"/>
              </c:ext>
            </c:extLst>
          </c:dPt>
          <c:dLbls>
            <c:dLbl>
              <c:idx val="0"/>
              <c:layout>
                <c:manualLayout>
                  <c:x val="-0.12893081761006292"/>
                  <c:y val="6.55708685374155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75-4ECD-A2CA-1B500D03F76E}"/>
                </c:ext>
              </c:extLst>
            </c:dLbl>
            <c:dLbl>
              <c:idx val="1"/>
              <c:layout>
                <c:manualLayout>
                  <c:x val="3.4591194968553458E-2"/>
                  <c:y val="9.36726693391651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77-4F9C-9A2A-FA474930BE67}"/>
                </c:ext>
              </c:extLst>
            </c:dLbl>
            <c:dLbl>
              <c:idx val="2"/>
              <c:layout>
                <c:manualLayout>
                  <c:x val="-1.5723270440251569E-2"/>
                  <c:y val="-1.87345338678330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77-4F9C-9A2A-FA474930BE6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Φύλλο1!$A$25:$A$27</c:f>
              <c:strCache>
                <c:ptCount val="3"/>
                <c:pt idx="0">
                  <c:v>Δεν έχω κανένα φίλο</c:v>
                </c:pt>
                <c:pt idx="1">
                  <c:v>Έχω  έναν καλό  φίλο</c:v>
                </c:pt>
                <c:pt idx="2">
                  <c:v>Έχω πολλούς καλούς φίλους</c:v>
                </c:pt>
              </c:strCache>
            </c:strRef>
          </c:cat>
          <c:val>
            <c:numRef>
              <c:f>Φύλλο1!$B$25:$B$27</c:f>
              <c:numCache>
                <c:formatCode>General</c:formatCode>
                <c:ptCount val="3"/>
                <c:pt idx="0">
                  <c:v>2</c:v>
                </c:pt>
                <c:pt idx="1">
                  <c:v>10</c:v>
                </c:pt>
                <c:pt idx="2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7-4F9C-9A2A-FA474930BE6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/>
              <a:t>Πόσο συχνά σου έχουν συμπεριφερθεί άσχημα</a:t>
            </a:r>
            <a:r>
              <a:rPr lang="en-US" sz="1100"/>
              <a:t> </a:t>
            </a:r>
            <a:r>
              <a:rPr lang="el-GR" sz="1100"/>
              <a:t>στο</a:t>
            </a:r>
            <a:r>
              <a:rPr lang="el-GR" sz="1100" baseline="0"/>
              <a:t> σχολείο (στο τρίμηνο)</a:t>
            </a:r>
            <a:r>
              <a:rPr lang="el-GR" sz="1100"/>
              <a:t>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F7-440C-AA1B-0668DEB0C8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F7-440C-AA1B-0668DEB0C8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6E3-4BF6-BB6E-45B28281EEE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F7-440C-AA1B-0668DEB0C8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6E3-4BF6-BB6E-45B28281EEE5}"/>
              </c:ext>
            </c:extLst>
          </c:dPt>
          <c:dLbls>
            <c:dLbl>
              <c:idx val="4"/>
              <c:layout>
                <c:manualLayout>
                  <c:x val="4.7846237970253669E-2"/>
                  <c:y val="0.168533100029163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3-4BF6-BB6E-45B28281EEE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Φύλλο1!$A$69:$A$73</c:f>
              <c:strCache>
                <c:ptCount val="5"/>
                <c:pt idx="0">
                  <c:v>Δεν μου έχουν συμπεριφερθεί άσχημα</c:v>
                </c:pt>
                <c:pt idx="1">
                  <c:v>Έχει συμβεί μια φορά</c:v>
                </c:pt>
                <c:pt idx="2">
                  <c:v>Μερικές φορές</c:v>
                </c:pt>
                <c:pt idx="3">
                  <c:v>Περίπου μια φορά την εβδομάδα</c:v>
                </c:pt>
                <c:pt idx="4">
                  <c:v>Πολλές φορές την εβδομάδα</c:v>
                </c:pt>
              </c:strCache>
            </c:strRef>
          </c:cat>
          <c:val>
            <c:numRef>
              <c:f>Φύλλο1!$B$69:$B$73</c:f>
              <c:numCache>
                <c:formatCode>General</c:formatCode>
                <c:ptCount val="5"/>
                <c:pt idx="0">
                  <c:v>35</c:v>
                </c:pt>
                <c:pt idx="1">
                  <c:v>24</c:v>
                </c:pt>
                <c:pt idx="2">
                  <c:v>15</c:v>
                </c:pt>
                <c:pt idx="3">
                  <c:v>2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3-4BF6-BB6E-45B28281EEE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Με ποιον τρόπο οι συμμαθητές/τριές σου, σου έχουν συμπεριφερθεί άσχημα στο σχολείο;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268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25C-4A83-8585-E6A17EE6D6C6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25C-4A83-8585-E6A17EE6D6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B1-4006-8482-9392A8916940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5C-4A83-8585-E6A17EE6D6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BB1-4006-8482-9392A891694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25C-4A83-8585-E6A17EE6D6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Φύλλο1!$A$95:$A$100</c:f>
              <c:strCache>
                <c:ptCount val="6"/>
                <c:pt idx="0">
                  <c:v>Δεν μου έχουν συμπεριφερθεί άσχημα</c:v>
                </c:pt>
                <c:pt idx="1">
                  <c:v>Έχω δεχτεί σωματική βία (χειροδικία)</c:v>
                </c:pt>
                <c:pt idx="2">
                  <c:v>Με έχουν απειλήσει</c:v>
                </c:pt>
                <c:pt idx="3">
                  <c:v>Κανείς δεν μου μλούσε </c:v>
                </c:pt>
                <c:pt idx="4">
                  <c:v>Διέδιδαν φήμες για εμένα</c:v>
                </c:pt>
                <c:pt idx="5">
                  <c:v>Μου είχαν πάρει πράγματα που μου ανήκαν</c:v>
                </c:pt>
              </c:strCache>
            </c:strRef>
          </c:cat>
          <c:val>
            <c:numRef>
              <c:f>Φύλλο1!$B$95:$B$100</c:f>
              <c:numCache>
                <c:formatCode>General</c:formatCode>
                <c:ptCount val="6"/>
                <c:pt idx="0">
                  <c:v>50</c:v>
                </c:pt>
                <c:pt idx="1">
                  <c:v>4</c:v>
                </c:pt>
                <c:pt idx="2">
                  <c:v>3</c:v>
                </c:pt>
                <c:pt idx="3">
                  <c:v>13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C-4A83-8585-E6A17EE6D6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Με ποιον τρόπο αντέδρασες;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268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501-41B8-AFAB-AB6EC728DD9B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01-41B8-AFAB-AB6EC728DD9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501-41B8-AFAB-AB6EC728DD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F1D-4281-B7D5-162CC396DBD1}"/>
              </c:ext>
            </c:extLst>
          </c:dPt>
          <c:dPt>
            <c:idx val="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01-41B8-AFAB-AB6EC728DD9B}"/>
              </c:ext>
            </c:extLst>
          </c:dPt>
          <c:dPt>
            <c:idx val="5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01-41B8-AFAB-AB6EC728DD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Φύλλο1!$A$171:$A$176</c:f>
              <c:strCache>
                <c:ptCount val="6"/>
                <c:pt idx="0">
                  <c:v>Ανταπέδωσα με τον ίδιο ακριβώς τρόπο</c:v>
                </c:pt>
                <c:pt idx="1">
                  <c:v>Ζήτησα τη βοήθεια των φίλων μου από το σχολείο</c:v>
                </c:pt>
                <c:pt idx="2">
                  <c:v>Τον/τους έβρισα και τον/τους ειρωνεύτηκα</c:v>
                </c:pt>
                <c:pt idx="3">
                  <c:v>Το ανέφερα στη διεύθυνση του σχολείου</c:v>
                </c:pt>
                <c:pt idx="4">
                  <c:v>Έφυγα και δεν έκανα τίποτα</c:v>
                </c:pt>
                <c:pt idx="5">
                  <c:v>Ζήτησα βοήθεια από την οικογένειά μου</c:v>
                </c:pt>
              </c:strCache>
            </c:strRef>
          </c:cat>
          <c:val>
            <c:numRef>
              <c:f>Φύλλο1!$B$171:$B$176</c:f>
              <c:numCache>
                <c:formatCode>General</c:formatCode>
                <c:ptCount val="6"/>
                <c:pt idx="0">
                  <c:v>8</c:v>
                </c:pt>
                <c:pt idx="1">
                  <c:v>11</c:v>
                </c:pt>
                <c:pt idx="2">
                  <c:v>7</c:v>
                </c:pt>
                <c:pt idx="3">
                  <c:v>13</c:v>
                </c:pt>
                <c:pt idx="4">
                  <c:v>20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1-41B8-AFAB-AB6EC728DD9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Τι κάνεις, όταν βλέπεις έναν συμμαθητή/τριά σου να δέχεται αυτή την συμπεριφορά στο σχολείο σου;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0-4134-82AA-C045BA1E32E3}"/>
              </c:ext>
            </c:extLst>
          </c:dPt>
          <c:dPt>
            <c:idx val="1"/>
            <c:bubble3D val="0"/>
            <c:spPr>
              <a:solidFill>
                <a:srgbClr val="E23CA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0-4134-82AA-C045BA1E32E3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00-4134-82AA-C045BA1E32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Φύλλο1!$A$225:$A$227</c:f>
              <c:strCache>
                <c:ptCount val="3"/>
                <c:pt idx="0">
                  <c:v>Προσπαθώ να τον/την βοηθήσω</c:v>
                </c:pt>
                <c:pt idx="1">
                  <c:v>Τίποτα, αλλά σκέφτομαι ότι πρέπει να τον/την βοηθήσω</c:v>
                </c:pt>
                <c:pt idx="2">
                  <c:v>Τίποτα, γιατί είναι κάτι το οποίο δε με αφορά</c:v>
                </c:pt>
              </c:strCache>
            </c:strRef>
          </c:cat>
          <c:val>
            <c:numRef>
              <c:f>Φύλλο1!$B$225:$B$227</c:f>
              <c:numCache>
                <c:formatCode>General</c:formatCode>
                <c:ptCount val="3"/>
                <c:pt idx="0">
                  <c:v>62</c:v>
                </c:pt>
                <c:pt idx="1">
                  <c:v>17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0-4134-82AA-C045BA1E32E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Αν συνέβη κάποιο ή κάποια άσχημα περιστατικά σε ποιο χώρο συνέβη; (μπορείς να δώσεις πάνω από μια απάντηση)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Φύλλο1!$A$120:$A$125</c:f>
              <c:strCache>
                <c:ptCount val="6"/>
                <c:pt idx="0">
                  <c:v>Σε ώρα μαθήματος</c:v>
                </c:pt>
                <c:pt idx="1">
                  <c:v>Μέσα στην αίθουσα την ώρα που υπήρχε εκπαιδευτικός</c:v>
                </c:pt>
                <c:pt idx="2">
                  <c:v>Στο προαύλιο</c:v>
                </c:pt>
                <c:pt idx="3">
                  <c:v>Στις τουαλέτες</c:v>
                </c:pt>
                <c:pt idx="4">
                  <c:v>Ακριβώς έξω από το σχολείο</c:v>
                </c:pt>
                <c:pt idx="5">
                  <c:v>Σε σχολική εκδήλωση ή σχολική εκδρομή</c:v>
                </c:pt>
              </c:strCache>
            </c:strRef>
          </c:cat>
          <c:val>
            <c:numRef>
              <c:f>Φύλλο1!$C$120:$C$125</c:f>
              <c:numCache>
                <c:formatCode>0.00%</c:formatCode>
                <c:ptCount val="6"/>
                <c:pt idx="0">
                  <c:v>0.17171717171717171</c:v>
                </c:pt>
                <c:pt idx="1">
                  <c:v>0.10101010101010101</c:v>
                </c:pt>
                <c:pt idx="2">
                  <c:v>0.56565656565656564</c:v>
                </c:pt>
                <c:pt idx="3">
                  <c:v>7.0707070707070704E-2</c:v>
                </c:pt>
                <c:pt idx="4">
                  <c:v>3.0303030303030304E-2</c:v>
                </c:pt>
                <c:pt idx="5">
                  <c:v>6.0606060606060608E-2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6-4C31-A52B-EE346EC137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44395832"/>
        <c:axId val="444395112"/>
      </c:barChart>
      <c:catAx>
        <c:axId val="444395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444395112"/>
        <c:crosses val="autoZero"/>
        <c:auto val="1"/>
        <c:lblAlgn val="ctr"/>
        <c:lblOffset val="100"/>
        <c:noMultiLvlLbl val="0"/>
      </c:catAx>
      <c:valAx>
        <c:axId val="444395112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444395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 b="1"/>
              <a:t>Για ποιο λόγο νομίζεις ότι συνέβη;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Φύλλο1!$A$146:$A$151</c:f>
              <c:strCache>
                <c:ptCount val="6"/>
                <c:pt idx="0">
                  <c:v>Ανταπόδοση γιατί τον/την είχα ειρωνευτεί- μειώσει</c:v>
                </c:pt>
                <c:pt idx="1">
                  <c:v>Γιατί τον/την είχα απειλήσει</c:v>
                </c:pt>
                <c:pt idx="2">
                  <c:v>Γιατί υποστήριξα τον φίλο μου ή την παρέα μου</c:v>
                </c:pt>
                <c:pt idx="3">
                  <c:v>Γιατί δε με συμπαθούν, θέλουν να με μειώσουν, δε με αποδέχονται</c:v>
                </c:pt>
                <c:pt idx="4">
                  <c:v>Γιατί κάνουν επίδειξη δύναμης</c:v>
                </c:pt>
                <c:pt idx="5">
                  <c:v>Δεν υπήρχε κανένας σοβαρός λόγος</c:v>
                </c:pt>
              </c:strCache>
            </c:strRef>
          </c:cat>
          <c:val>
            <c:numRef>
              <c:f>Φύλλο1!$C$146:$C$151</c:f>
              <c:numCache>
                <c:formatCode>0.00%</c:formatCode>
                <c:ptCount val="6"/>
                <c:pt idx="0">
                  <c:v>8.2191780821917804E-2</c:v>
                </c:pt>
                <c:pt idx="1">
                  <c:v>2.7397260273972601E-2</c:v>
                </c:pt>
                <c:pt idx="2">
                  <c:v>0.32876712328767121</c:v>
                </c:pt>
                <c:pt idx="3">
                  <c:v>6.8493150684931503E-2</c:v>
                </c:pt>
                <c:pt idx="4">
                  <c:v>2.7397260273972601E-2</c:v>
                </c:pt>
                <c:pt idx="5">
                  <c:v>0.46575342465753422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F-4D3E-B816-2522339470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60606088"/>
        <c:axId val="560605728"/>
      </c:barChart>
      <c:catAx>
        <c:axId val="560606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560605728"/>
        <c:crosses val="autoZero"/>
        <c:auto val="1"/>
        <c:lblAlgn val="ctr"/>
        <c:lblOffset val="100"/>
        <c:noMultiLvlLbl val="0"/>
      </c:catAx>
      <c:valAx>
        <c:axId val="560605728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560606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50</xdr:row>
      <xdr:rowOff>99025</xdr:rowOff>
    </xdr:from>
    <xdr:to>
      <xdr:col>2</xdr:col>
      <xdr:colOff>0</xdr:colOff>
      <xdr:row>64</xdr:row>
      <xdr:rowOff>173428</xdr:rowOff>
    </xdr:to>
    <xdr:graphicFrame macro="">
      <xdr:nvGraphicFramePr>
        <xdr:cNvPr id="5" name="Γράφημα 4">
          <a:extLst>
            <a:ext uri="{FF2B5EF4-FFF2-40B4-BE49-F238E27FC236}">
              <a16:creationId xmlns:a16="http://schemas.microsoft.com/office/drawing/2014/main" id="{6D6064ED-CF02-C2C7-9B16-459EFAA26F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17972</xdr:colOff>
      <xdr:row>7</xdr:row>
      <xdr:rowOff>47625</xdr:rowOff>
    </xdr:from>
    <xdr:to>
      <xdr:col>2</xdr:col>
      <xdr:colOff>1</xdr:colOff>
      <xdr:row>21</xdr:row>
      <xdr:rowOff>76200</xdr:rowOff>
    </xdr:to>
    <xdr:graphicFrame macro="">
      <xdr:nvGraphicFramePr>
        <xdr:cNvPr id="6" name="Γράφημα 5">
          <a:extLst>
            <a:ext uri="{FF2B5EF4-FFF2-40B4-BE49-F238E27FC236}">
              <a16:creationId xmlns:a16="http://schemas.microsoft.com/office/drawing/2014/main" id="{38523194-2C54-1850-7B86-D6BCF0D7D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52386</xdr:colOff>
      <xdr:row>27</xdr:row>
      <xdr:rowOff>171449</xdr:rowOff>
    </xdr:from>
    <xdr:to>
      <xdr:col>1</xdr:col>
      <xdr:colOff>602052</xdr:colOff>
      <xdr:row>42</xdr:row>
      <xdr:rowOff>89859</xdr:rowOff>
    </xdr:to>
    <xdr:graphicFrame macro="">
      <xdr:nvGraphicFramePr>
        <xdr:cNvPr id="4" name="Γράφημα 3">
          <a:extLst>
            <a:ext uri="{FF2B5EF4-FFF2-40B4-BE49-F238E27FC236}">
              <a16:creationId xmlns:a16="http://schemas.microsoft.com/office/drawing/2014/main" id="{2F806C0F-2068-9748-37EB-D18134849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897</xdr:colOff>
      <xdr:row>73</xdr:row>
      <xdr:rowOff>160487</xdr:rowOff>
    </xdr:from>
    <xdr:to>
      <xdr:col>1</xdr:col>
      <xdr:colOff>593065</xdr:colOff>
      <xdr:row>88</xdr:row>
      <xdr:rowOff>73145</xdr:rowOff>
    </xdr:to>
    <xdr:graphicFrame macro="">
      <xdr:nvGraphicFramePr>
        <xdr:cNvPr id="7" name="Γράφημα 6">
          <a:extLst>
            <a:ext uri="{FF2B5EF4-FFF2-40B4-BE49-F238E27FC236}">
              <a16:creationId xmlns:a16="http://schemas.microsoft.com/office/drawing/2014/main" id="{E4568B50-BA3B-9D20-F49F-A5AF593FEA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100</xdr:row>
      <xdr:rowOff>102079</xdr:rowOff>
    </xdr:from>
    <xdr:to>
      <xdr:col>2</xdr:col>
      <xdr:colOff>17971</xdr:colOff>
      <xdr:row>115</xdr:row>
      <xdr:rowOff>14737</xdr:rowOff>
    </xdr:to>
    <xdr:graphicFrame macro="">
      <xdr:nvGraphicFramePr>
        <xdr:cNvPr id="10" name="Γράφημα 9">
          <a:extLst>
            <a:ext uri="{FF2B5EF4-FFF2-40B4-BE49-F238E27FC236}">
              <a16:creationId xmlns:a16="http://schemas.microsoft.com/office/drawing/2014/main" id="{28312C29-3563-1661-0768-704F28B852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177</xdr:row>
      <xdr:rowOff>138022</xdr:rowOff>
    </xdr:from>
    <xdr:to>
      <xdr:col>2</xdr:col>
      <xdr:colOff>8985</xdr:colOff>
      <xdr:row>192</xdr:row>
      <xdr:rowOff>50680</xdr:rowOff>
    </xdr:to>
    <xdr:graphicFrame macro="">
      <xdr:nvGraphicFramePr>
        <xdr:cNvPr id="8" name="Γράφημα 7">
          <a:extLst>
            <a:ext uri="{FF2B5EF4-FFF2-40B4-BE49-F238E27FC236}">
              <a16:creationId xmlns:a16="http://schemas.microsoft.com/office/drawing/2014/main" id="{06C5206F-9C7E-7AA3-1E69-B223543339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229</xdr:row>
      <xdr:rowOff>173966</xdr:rowOff>
    </xdr:from>
    <xdr:to>
      <xdr:col>2</xdr:col>
      <xdr:colOff>8985</xdr:colOff>
      <xdr:row>244</xdr:row>
      <xdr:rowOff>86623</xdr:rowOff>
    </xdr:to>
    <xdr:graphicFrame macro="">
      <xdr:nvGraphicFramePr>
        <xdr:cNvPr id="13" name="Γράφημα 12">
          <a:extLst>
            <a:ext uri="{FF2B5EF4-FFF2-40B4-BE49-F238E27FC236}">
              <a16:creationId xmlns:a16="http://schemas.microsoft.com/office/drawing/2014/main" id="{58179E40-3CC2-8D50-06EE-9F2D181A33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8986</xdr:colOff>
      <xdr:row>127</xdr:row>
      <xdr:rowOff>3236</xdr:rowOff>
    </xdr:from>
    <xdr:to>
      <xdr:col>1</xdr:col>
      <xdr:colOff>602052</xdr:colOff>
      <xdr:row>141</xdr:row>
      <xdr:rowOff>104596</xdr:rowOff>
    </xdr:to>
    <xdr:graphicFrame macro="">
      <xdr:nvGraphicFramePr>
        <xdr:cNvPr id="3" name="Γράφημα 2">
          <a:extLst>
            <a:ext uri="{FF2B5EF4-FFF2-40B4-BE49-F238E27FC236}">
              <a16:creationId xmlns:a16="http://schemas.microsoft.com/office/drawing/2014/main" id="{4E3F29A2-4263-5F38-32E0-0428BFB05B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153</xdr:row>
      <xdr:rowOff>21206</xdr:rowOff>
    </xdr:from>
    <xdr:to>
      <xdr:col>1</xdr:col>
      <xdr:colOff>611037</xdr:colOff>
      <xdr:row>167</xdr:row>
      <xdr:rowOff>122566</xdr:rowOff>
    </xdr:to>
    <xdr:graphicFrame macro="">
      <xdr:nvGraphicFramePr>
        <xdr:cNvPr id="12" name="Γράφημα 11">
          <a:extLst>
            <a:ext uri="{FF2B5EF4-FFF2-40B4-BE49-F238E27FC236}">
              <a16:creationId xmlns:a16="http://schemas.microsoft.com/office/drawing/2014/main" id="{121F0F72-3156-2E4C-A20F-B17B90B0E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8987</xdr:colOff>
      <xdr:row>205</xdr:row>
      <xdr:rowOff>3236</xdr:rowOff>
    </xdr:from>
    <xdr:to>
      <xdr:col>2</xdr:col>
      <xdr:colOff>0</xdr:colOff>
      <xdr:row>219</xdr:row>
      <xdr:rowOff>104596</xdr:rowOff>
    </xdr:to>
    <xdr:graphicFrame macro="">
      <xdr:nvGraphicFramePr>
        <xdr:cNvPr id="14" name="Γράφημα 13">
          <a:extLst>
            <a:ext uri="{FF2B5EF4-FFF2-40B4-BE49-F238E27FC236}">
              <a16:creationId xmlns:a16="http://schemas.microsoft.com/office/drawing/2014/main" id="{82591F46-E04C-8086-66D2-4149B03CD3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4577-CCF9-436C-BAF4-BC26C2AA477B}">
  <dimension ref="A1:F229"/>
  <sheetViews>
    <sheetView tabSelected="1" topLeftCell="A223" zoomScale="106" zoomScaleNormal="106" workbookViewId="0">
      <selection activeCell="E231" sqref="E231"/>
    </sheetView>
  </sheetViews>
  <sheetFormatPr defaultRowHeight="15" x14ac:dyDescent="0.25"/>
  <cols>
    <col min="1" max="1" width="61.28515625" customWidth="1"/>
    <col min="6" max="6" width="0" hidden="1" customWidth="1"/>
  </cols>
  <sheetData>
    <row r="1" spans="1:2" x14ac:dyDescent="0.25">
      <c r="A1" s="3" t="s">
        <v>0</v>
      </c>
    </row>
    <row r="2" spans="1:2" x14ac:dyDescent="0.25">
      <c r="A2" s="5" t="s">
        <v>66</v>
      </c>
    </row>
    <row r="4" spans="1:2" x14ac:dyDescent="0.25">
      <c r="A4" s="2" t="s">
        <v>1</v>
      </c>
    </row>
    <row r="6" spans="1:2" x14ac:dyDescent="0.25">
      <c r="A6" s="1" t="s">
        <v>2</v>
      </c>
      <c r="B6" s="1">
        <v>42</v>
      </c>
    </row>
    <row r="7" spans="1:2" x14ac:dyDescent="0.25">
      <c r="A7" s="1" t="s">
        <v>3</v>
      </c>
      <c r="B7" s="1">
        <v>41</v>
      </c>
    </row>
    <row r="23" spans="1:2" x14ac:dyDescent="0.25">
      <c r="A23" s="2" t="s">
        <v>4</v>
      </c>
    </row>
    <row r="25" spans="1:2" x14ac:dyDescent="0.25">
      <c r="A25" s="1" t="s">
        <v>5</v>
      </c>
      <c r="B25" s="1">
        <v>2</v>
      </c>
    </row>
    <row r="26" spans="1:2" x14ac:dyDescent="0.25">
      <c r="A26" s="1" t="s">
        <v>7</v>
      </c>
      <c r="B26" s="1">
        <v>10</v>
      </c>
    </row>
    <row r="27" spans="1:2" x14ac:dyDescent="0.25">
      <c r="A27" s="1" t="s">
        <v>6</v>
      </c>
      <c r="B27" s="1">
        <v>71</v>
      </c>
    </row>
    <row r="35" spans="1:2" ht="16.5" customHeight="1" x14ac:dyDescent="0.25"/>
    <row r="36" spans="1:2" ht="16.5" customHeight="1" x14ac:dyDescent="0.25"/>
    <row r="37" spans="1:2" ht="16.5" customHeight="1" x14ac:dyDescent="0.25"/>
    <row r="38" spans="1:2" ht="16.5" customHeight="1" x14ac:dyDescent="0.25"/>
    <row r="39" spans="1:2" ht="16.5" customHeight="1" x14ac:dyDescent="0.25"/>
    <row r="40" spans="1:2" ht="16.5" customHeight="1" x14ac:dyDescent="0.25"/>
    <row r="44" spans="1:2" x14ac:dyDescent="0.25">
      <c r="A44" s="2" t="s">
        <v>8</v>
      </c>
    </row>
    <row r="46" spans="1:2" x14ac:dyDescent="0.25">
      <c r="A46" s="1" t="s">
        <v>9</v>
      </c>
      <c r="B46" s="1">
        <v>44</v>
      </c>
    </row>
    <row r="47" spans="1:2" x14ac:dyDescent="0.25">
      <c r="A47" s="1" t="s">
        <v>10</v>
      </c>
      <c r="B47" s="1">
        <v>14</v>
      </c>
    </row>
    <row r="48" spans="1:2" x14ac:dyDescent="0.25">
      <c r="A48" s="1" t="s">
        <v>11</v>
      </c>
      <c r="B48" s="1">
        <v>21</v>
      </c>
    </row>
    <row r="49" spans="1:2" x14ac:dyDescent="0.25">
      <c r="A49" s="1" t="s">
        <v>12</v>
      </c>
      <c r="B49" s="1">
        <v>3</v>
      </c>
    </row>
    <row r="50" spans="1:2" x14ac:dyDescent="0.25">
      <c r="A50" s="1" t="s">
        <v>13</v>
      </c>
      <c r="B50" s="1">
        <v>1</v>
      </c>
    </row>
    <row r="67" spans="1:2" x14ac:dyDescent="0.25">
      <c r="A67" s="2" t="s">
        <v>17</v>
      </c>
    </row>
    <row r="69" spans="1:2" x14ac:dyDescent="0.25">
      <c r="A69" s="1" t="s">
        <v>14</v>
      </c>
      <c r="B69" s="1">
        <v>35</v>
      </c>
    </row>
    <row r="70" spans="1:2" x14ac:dyDescent="0.25">
      <c r="A70" s="1" t="s">
        <v>15</v>
      </c>
      <c r="B70" s="1">
        <v>24</v>
      </c>
    </row>
    <row r="71" spans="1:2" x14ac:dyDescent="0.25">
      <c r="A71" s="1" t="s">
        <v>11</v>
      </c>
      <c r="B71" s="1">
        <v>15</v>
      </c>
    </row>
    <row r="72" spans="1:2" x14ac:dyDescent="0.25">
      <c r="A72" s="1" t="s">
        <v>12</v>
      </c>
      <c r="B72" s="1">
        <v>2</v>
      </c>
    </row>
    <row r="73" spans="1:2" x14ac:dyDescent="0.25">
      <c r="A73" s="1" t="s">
        <v>13</v>
      </c>
      <c r="B73" s="1">
        <v>7</v>
      </c>
    </row>
    <row r="91" spans="1:2" x14ac:dyDescent="0.25">
      <c r="A91" s="2" t="s">
        <v>16</v>
      </c>
    </row>
    <row r="93" spans="1:2" x14ac:dyDescent="0.25">
      <c r="A93" s="1" t="s">
        <v>18</v>
      </c>
      <c r="B93" s="1">
        <v>0</v>
      </c>
    </row>
    <row r="94" spans="1:2" x14ac:dyDescent="0.25">
      <c r="A94" s="1" t="s">
        <v>19</v>
      </c>
      <c r="B94" s="1">
        <v>0</v>
      </c>
    </row>
    <row r="95" spans="1:2" x14ac:dyDescent="0.25">
      <c r="A95" s="1" t="s">
        <v>14</v>
      </c>
      <c r="B95" s="1">
        <v>50</v>
      </c>
    </row>
    <row r="96" spans="1:2" x14ac:dyDescent="0.25">
      <c r="A96" s="1" t="s">
        <v>20</v>
      </c>
      <c r="B96" s="1">
        <v>4</v>
      </c>
    </row>
    <row r="97" spans="1:2" x14ac:dyDescent="0.25">
      <c r="A97" s="1" t="s">
        <v>21</v>
      </c>
      <c r="B97" s="1">
        <v>3</v>
      </c>
    </row>
    <row r="98" spans="1:2" x14ac:dyDescent="0.25">
      <c r="A98" s="1" t="s">
        <v>23</v>
      </c>
      <c r="B98" s="1">
        <v>13</v>
      </c>
    </row>
    <row r="99" spans="1:2" x14ac:dyDescent="0.25">
      <c r="A99" s="1" t="s">
        <v>24</v>
      </c>
      <c r="B99" s="1">
        <v>6</v>
      </c>
    </row>
    <row r="100" spans="1:2" x14ac:dyDescent="0.25">
      <c r="A100" s="1" t="s">
        <v>22</v>
      </c>
      <c r="B100" s="1">
        <v>7</v>
      </c>
    </row>
    <row r="117" spans="1:6" x14ac:dyDescent="0.25">
      <c r="A117" s="2" t="s">
        <v>25</v>
      </c>
    </row>
    <row r="118" spans="1:6" x14ac:dyDescent="0.25">
      <c r="A118" s="2" t="s">
        <v>26</v>
      </c>
    </row>
    <row r="120" spans="1:6" x14ac:dyDescent="0.25">
      <c r="A120" s="1" t="s">
        <v>27</v>
      </c>
      <c r="B120" s="1">
        <v>17</v>
      </c>
      <c r="C120" s="4">
        <f>B120/F122</f>
        <v>0.17171717171717171</v>
      </c>
    </row>
    <row r="121" spans="1:6" x14ac:dyDescent="0.25">
      <c r="A121" s="1" t="s">
        <v>28</v>
      </c>
      <c r="B121" s="1">
        <v>10</v>
      </c>
      <c r="C121" s="4">
        <f>B121/F122</f>
        <v>0.10101010101010101</v>
      </c>
    </row>
    <row r="122" spans="1:6" x14ac:dyDescent="0.25">
      <c r="A122" s="1" t="s">
        <v>29</v>
      </c>
      <c r="B122" s="1">
        <v>56</v>
      </c>
      <c r="C122" s="4">
        <f>B122/F122</f>
        <v>0.56565656565656564</v>
      </c>
      <c r="F122">
        <f>SUM(B120:B126)</f>
        <v>99</v>
      </c>
    </row>
    <row r="123" spans="1:6" x14ac:dyDescent="0.25">
      <c r="A123" s="1" t="s">
        <v>30</v>
      </c>
      <c r="B123" s="1">
        <v>7</v>
      </c>
      <c r="C123" s="4">
        <f>B123/F122</f>
        <v>7.0707070707070704E-2</v>
      </c>
    </row>
    <row r="124" spans="1:6" x14ac:dyDescent="0.25">
      <c r="A124" s="1" t="s">
        <v>31</v>
      </c>
      <c r="B124" s="1">
        <v>3</v>
      </c>
      <c r="C124" s="4">
        <f>B124/F122</f>
        <v>3.0303030303030304E-2</v>
      </c>
    </row>
    <row r="125" spans="1:6" x14ac:dyDescent="0.25">
      <c r="A125" s="1" t="s">
        <v>33</v>
      </c>
      <c r="B125" s="1">
        <v>6</v>
      </c>
      <c r="C125" s="4">
        <f>B125/F122</f>
        <v>6.0606060606060608E-2</v>
      </c>
    </row>
    <row r="126" spans="1:6" x14ac:dyDescent="0.25">
      <c r="A126" s="1" t="s">
        <v>32</v>
      </c>
      <c r="B126" s="1">
        <v>0</v>
      </c>
      <c r="C126" s="1">
        <v>0</v>
      </c>
    </row>
    <row r="144" spans="1:1" x14ac:dyDescent="0.25">
      <c r="A144" s="2" t="s">
        <v>34</v>
      </c>
    </row>
    <row r="145" spans="1:6" x14ac:dyDescent="0.25">
      <c r="A145" s="2"/>
    </row>
    <row r="146" spans="1:6" x14ac:dyDescent="0.25">
      <c r="A146" s="1" t="s">
        <v>37</v>
      </c>
      <c r="B146" s="1">
        <v>6</v>
      </c>
      <c r="C146" s="4">
        <f>B146/F148</f>
        <v>8.2191780821917804E-2</v>
      </c>
    </row>
    <row r="147" spans="1:6" x14ac:dyDescent="0.25">
      <c r="A147" s="1" t="s">
        <v>38</v>
      </c>
      <c r="B147" s="1">
        <v>2</v>
      </c>
      <c r="C147" s="4">
        <f>B147/F148</f>
        <v>2.7397260273972601E-2</v>
      </c>
    </row>
    <row r="148" spans="1:6" x14ac:dyDescent="0.25">
      <c r="A148" s="1" t="s">
        <v>35</v>
      </c>
      <c r="B148" s="1">
        <v>24</v>
      </c>
      <c r="C148" s="4">
        <f>B148/F148</f>
        <v>0.32876712328767121</v>
      </c>
      <c r="F148">
        <f>SUM(B146:B152)</f>
        <v>73</v>
      </c>
    </row>
    <row r="149" spans="1:6" x14ac:dyDescent="0.25">
      <c r="A149" s="1" t="s">
        <v>36</v>
      </c>
      <c r="B149" s="1">
        <v>5</v>
      </c>
      <c r="C149" s="4">
        <f>B149/F148</f>
        <v>6.8493150684931503E-2</v>
      </c>
    </row>
    <row r="150" spans="1:6" x14ac:dyDescent="0.25">
      <c r="A150" s="1" t="s">
        <v>40</v>
      </c>
      <c r="B150" s="1">
        <v>2</v>
      </c>
      <c r="C150" s="4">
        <f>B150/F148</f>
        <v>2.7397260273972601E-2</v>
      </c>
    </row>
    <row r="151" spans="1:6" x14ac:dyDescent="0.25">
      <c r="A151" s="1" t="s">
        <v>41</v>
      </c>
      <c r="B151" s="1">
        <v>34</v>
      </c>
      <c r="C151" s="4">
        <f>B151/F148</f>
        <v>0.46575342465753422</v>
      </c>
    </row>
    <row r="152" spans="1:6" x14ac:dyDescent="0.25">
      <c r="A152" s="1" t="s">
        <v>39</v>
      </c>
      <c r="B152" s="1">
        <v>0</v>
      </c>
      <c r="C152" s="4">
        <f>B152/F148</f>
        <v>0</v>
      </c>
    </row>
    <row r="169" spans="1:2" x14ac:dyDescent="0.25">
      <c r="A169" s="2" t="s">
        <v>42</v>
      </c>
    </row>
    <row r="171" spans="1:2" x14ac:dyDescent="0.25">
      <c r="A171" s="1" t="s">
        <v>43</v>
      </c>
      <c r="B171" s="1">
        <v>8</v>
      </c>
    </row>
    <row r="172" spans="1:2" x14ac:dyDescent="0.25">
      <c r="A172" s="1" t="s">
        <v>44</v>
      </c>
      <c r="B172" s="1">
        <v>11</v>
      </c>
    </row>
    <row r="173" spans="1:2" x14ac:dyDescent="0.25">
      <c r="A173" s="1" t="s">
        <v>64</v>
      </c>
      <c r="B173" s="1">
        <v>7</v>
      </c>
    </row>
    <row r="174" spans="1:2" x14ac:dyDescent="0.25">
      <c r="A174" s="1" t="s">
        <v>46</v>
      </c>
      <c r="B174" s="1">
        <v>13</v>
      </c>
    </row>
    <row r="175" spans="1:2" x14ac:dyDescent="0.25">
      <c r="A175" s="1" t="s">
        <v>47</v>
      </c>
      <c r="B175" s="1">
        <v>20</v>
      </c>
    </row>
    <row r="176" spans="1:2" x14ac:dyDescent="0.25">
      <c r="A176" s="1" t="s">
        <v>48</v>
      </c>
      <c r="B176" s="1">
        <v>14</v>
      </c>
    </row>
    <row r="177" spans="1:2" x14ac:dyDescent="0.25">
      <c r="A177" s="1" t="s">
        <v>45</v>
      </c>
      <c r="B177" s="1">
        <v>0</v>
      </c>
    </row>
    <row r="194" spans="1:6" x14ac:dyDescent="0.25">
      <c r="A194" s="2" t="s">
        <v>49</v>
      </c>
    </row>
    <row r="195" spans="1:6" x14ac:dyDescent="0.25">
      <c r="A195" s="2" t="s">
        <v>26</v>
      </c>
    </row>
    <row r="197" spans="1:6" x14ac:dyDescent="0.25">
      <c r="A197" s="1" t="s">
        <v>50</v>
      </c>
      <c r="B197" s="1">
        <v>40</v>
      </c>
      <c r="C197" s="4">
        <f>B197/F198</f>
        <v>0.29197080291970801</v>
      </c>
    </row>
    <row r="198" spans="1:6" x14ac:dyDescent="0.25">
      <c r="A198" s="1" t="s">
        <v>51</v>
      </c>
      <c r="B198" s="1">
        <v>15</v>
      </c>
      <c r="C198" s="4">
        <f>B198/F198</f>
        <v>0.10948905109489052</v>
      </c>
      <c r="F198">
        <f>SUM(B197:B204)</f>
        <v>137</v>
      </c>
    </row>
    <row r="199" spans="1:6" x14ac:dyDescent="0.25">
      <c r="A199" s="1" t="s">
        <v>52</v>
      </c>
      <c r="B199" s="1">
        <v>13</v>
      </c>
      <c r="C199" s="4">
        <f>B199/F198</f>
        <v>9.4890510948905105E-2</v>
      </c>
    </row>
    <row r="200" spans="1:6" x14ac:dyDescent="0.25">
      <c r="A200" s="1" t="s">
        <v>53</v>
      </c>
      <c r="B200" s="1">
        <v>15</v>
      </c>
      <c r="C200" s="4">
        <f>B200/F198</f>
        <v>0.10948905109489052</v>
      </c>
    </row>
    <row r="201" spans="1:6" x14ac:dyDescent="0.25">
      <c r="A201" s="1" t="s">
        <v>54</v>
      </c>
      <c r="B201" s="1">
        <v>12</v>
      </c>
      <c r="C201" s="4">
        <f>B201/F198</f>
        <v>8.7591240875912413E-2</v>
      </c>
    </row>
    <row r="202" spans="1:6" x14ac:dyDescent="0.25">
      <c r="A202" s="1" t="s">
        <v>55</v>
      </c>
      <c r="B202" s="1">
        <v>23</v>
      </c>
      <c r="C202" s="4">
        <f>B202/F198</f>
        <v>0.16788321167883211</v>
      </c>
    </row>
    <row r="203" spans="1:6" x14ac:dyDescent="0.25">
      <c r="A203" s="1" t="s">
        <v>56</v>
      </c>
      <c r="B203" s="1">
        <v>3</v>
      </c>
      <c r="C203" s="4">
        <f>B203/F198</f>
        <v>2.1897810218978103E-2</v>
      </c>
    </row>
    <row r="204" spans="1:6" x14ac:dyDescent="0.25">
      <c r="A204" s="1" t="s">
        <v>57</v>
      </c>
      <c r="B204" s="1">
        <v>16</v>
      </c>
      <c r="C204" s="4">
        <f>B204/F198</f>
        <v>0.11678832116788321</v>
      </c>
    </row>
    <row r="222" spans="1:1" x14ac:dyDescent="0.25">
      <c r="A222" s="2" t="s">
        <v>58</v>
      </c>
    </row>
    <row r="223" spans="1:1" x14ac:dyDescent="0.25">
      <c r="A223" s="2" t="s">
        <v>59</v>
      </c>
    </row>
    <row r="225" spans="1:2" x14ac:dyDescent="0.25">
      <c r="A225" s="1" t="s">
        <v>60</v>
      </c>
      <c r="B225" s="1">
        <v>62</v>
      </c>
    </row>
    <row r="226" spans="1:2" x14ac:dyDescent="0.25">
      <c r="A226" s="1" t="s">
        <v>61</v>
      </c>
      <c r="B226" s="1">
        <v>17</v>
      </c>
    </row>
    <row r="227" spans="1:2" x14ac:dyDescent="0.25">
      <c r="A227" s="1" t="s">
        <v>62</v>
      </c>
      <c r="B227" s="1">
        <v>4</v>
      </c>
    </row>
    <row r="228" spans="1:2" x14ac:dyDescent="0.25">
      <c r="A228" s="1" t="s">
        <v>63</v>
      </c>
      <c r="B228" s="1">
        <v>0</v>
      </c>
    </row>
    <row r="229" spans="1:2" x14ac:dyDescent="0.25">
      <c r="A229" s="1" t="s">
        <v>65</v>
      </c>
      <c r="B229" s="1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Workstation</dc:creator>
  <cp:lastModifiedBy>Workstation</cp:lastModifiedBy>
  <cp:lastPrinted>2023-11-24T18:11:22Z</cp:lastPrinted>
  <dcterms:created xsi:type="dcterms:W3CDTF">2023-11-24T12:36:02Z</dcterms:created>
  <dcterms:modified xsi:type="dcterms:W3CDTF">2023-11-27T14:53:16Z</dcterms:modified>
</cp:coreProperties>
</file>